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<sst xmlns="http://schemas.openxmlformats.org/spreadsheetml/2006/main" count="53" uniqueCount="51">
  <si>
    <t>附件1</t>
  </si>
  <si>
    <t>2019年邵阳市军转干部考试考核成绩及排名公示</t>
  </si>
  <si>
    <t>姓名</t>
  </si>
  <si>
    <t>考试成绩</t>
  </si>
  <si>
    <t>考核成绩</t>
  </si>
  <si>
    <t>总分</t>
  </si>
  <si>
    <t>排名</t>
  </si>
  <si>
    <t>分数</t>
  </si>
  <si>
    <t>折分</t>
  </si>
  <si>
    <t>夏仕龙</t>
  </si>
  <si>
    <t>宋朝华</t>
  </si>
  <si>
    <t>尹大标</t>
  </si>
  <si>
    <t>刘勇军</t>
  </si>
  <si>
    <t>李  旭</t>
  </si>
  <si>
    <t>陈明祥</t>
  </si>
  <si>
    <t>蒋风明</t>
  </si>
  <si>
    <t>贺  剑</t>
  </si>
  <si>
    <t>杨海屏</t>
  </si>
  <si>
    <t>唐修其</t>
  </si>
  <si>
    <t>杨淇淞</t>
  </si>
  <si>
    <t>张勇刚</t>
  </si>
  <si>
    <t>曹长江</t>
  </si>
  <si>
    <t>王  青</t>
  </si>
  <si>
    <t>李正乔</t>
  </si>
  <si>
    <t>聂大德</t>
  </si>
  <si>
    <t>何翼勤</t>
  </si>
  <si>
    <t>银  安</t>
  </si>
  <si>
    <t>汪长虹</t>
  </si>
  <si>
    <t>肖  洋</t>
  </si>
  <si>
    <t>谢良信</t>
  </si>
  <si>
    <t>陈大海</t>
  </si>
  <si>
    <t>马  文</t>
  </si>
  <si>
    <t>黄建杰</t>
  </si>
  <si>
    <t>谢海琛</t>
  </si>
  <si>
    <t>王  佳</t>
  </si>
  <si>
    <t>戴甲平</t>
  </si>
  <si>
    <t>周益文</t>
  </si>
  <si>
    <t>邓  攀</t>
  </si>
  <si>
    <t>艾顺红</t>
  </si>
  <si>
    <t>陈渝霖</t>
  </si>
  <si>
    <t>肖  晶</t>
  </si>
  <si>
    <t>廖  沛</t>
  </si>
  <si>
    <t>李  远</t>
  </si>
  <si>
    <t>许明涛</t>
  </si>
  <si>
    <t>杨正要</t>
  </si>
  <si>
    <t>尹  鹏</t>
  </si>
  <si>
    <t>刘  滔</t>
  </si>
  <si>
    <t>邓钧豪</t>
  </si>
  <si>
    <t>黎  汪</t>
  </si>
  <si>
    <t>朱泳达</t>
  </si>
  <si>
    <t>陈  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</si>
</sst>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3" fillId="20" borderId="10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workbookViewId="0">
      <selection activeCell="E8" sqref="E8"/>
    </sheetView>
  </sheetViews>
  <sheetFormatPr defaultColWidth="9" defaultRowHeight="13.5" outlineLevelCol="6"/>
  <cols>
    <col min="1" max="1" width="10.5" customWidth="1"/>
    <col min="2" max="5" width="12.6333333333333" customWidth="1"/>
    <col min="6" max="6" width="10.8833333333333" customWidth="1"/>
    <col min="7" max="7" width="9" customWidth="1"/>
  </cols>
  <sheetData>
    <row r="1" ht="18.75" spans="1:1">
      <c r="A1" s="1" t="s">
        <v>0</v>
      </c>
    </row>
    <row r="2" ht="30" customHeight="1" spans="1:7">
      <c r="A2" s="2" t="s">
        <v>1</v>
      </c>
      <c r="B2" s="2"/>
      <c r="C2" s="2"/>
      <c r="D2" s="2"/>
      <c r="E2" s="2"/>
      <c r="F2" s="2"/>
      <c r="G2" s="2"/>
    </row>
    <row r="3" ht="15" customHeight="1" spans="1:7">
      <c r="A3" s="3" t="s">
        <v>2</v>
      </c>
      <c r="B3" s="4" t="s">
        <v>3</v>
      </c>
      <c r="C3" s="4"/>
      <c r="D3" s="4" t="s">
        <v>4</v>
      </c>
      <c r="E3" s="4"/>
      <c r="F3" s="4" t="s">
        <v>5</v>
      </c>
      <c r="G3" s="4" t="s">
        <v>6</v>
      </c>
    </row>
    <row r="4" ht="15.95" customHeight="1" spans="1:7">
      <c r="A4" s="5"/>
      <c r="B4" s="6" t="s">
        <v>7</v>
      </c>
      <c r="C4" s="6" t="s">
        <v>8</v>
      </c>
      <c r="D4" s="6" t="s">
        <v>7</v>
      </c>
      <c r="E4" s="6" t="s">
        <v>8</v>
      </c>
      <c r="F4" s="6"/>
      <c r="G4" s="6"/>
    </row>
    <row r="5" ht="15.5" customHeight="1" spans="1:7">
      <c r="A5" s="7" t="s">
        <v>9</v>
      </c>
      <c r="B5" s="8">
        <v>90</v>
      </c>
      <c r="C5" s="9">
        <f t="shared" ref="C5:C46" si="0">SUM(B5*0.4)</f>
        <v>36</v>
      </c>
      <c r="D5" s="8">
        <v>131.2</v>
      </c>
      <c r="E5" s="9">
        <f t="shared" ref="E5:E46" si="1">SUM(D5*0.6)</f>
        <v>78.72</v>
      </c>
      <c r="F5" s="9">
        <f>SUM(C5,E5)</f>
        <v>114.72</v>
      </c>
      <c r="G5" s="9">
        <v>1</v>
      </c>
    </row>
    <row r="6" ht="15.5" customHeight="1" spans="1:7">
      <c r="A6" s="7" t="s">
        <v>10</v>
      </c>
      <c r="B6" s="8">
        <v>96.5</v>
      </c>
      <c r="C6" s="9">
        <f t="shared" si="0"/>
        <v>38.6</v>
      </c>
      <c r="D6" s="8">
        <v>116.2</v>
      </c>
      <c r="E6" s="9">
        <f t="shared" si="1"/>
        <v>69.72</v>
      </c>
      <c r="F6" s="9">
        <f t="shared" ref="F6:F46" si="2">SUM(C6,E6)</f>
        <v>108.32</v>
      </c>
      <c r="G6" s="9">
        <v>2</v>
      </c>
    </row>
    <row r="7" ht="15.5" customHeight="1" spans="1:7">
      <c r="A7" s="7" t="s">
        <v>11</v>
      </c>
      <c r="B7" s="8">
        <v>102</v>
      </c>
      <c r="C7" s="9">
        <f t="shared" si="0"/>
        <v>40.8</v>
      </c>
      <c r="D7" s="8">
        <v>110</v>
      </c>
      <c r="E7" s="9">
        <f t="shared" si="1"/>
        <v>66</v>
      </c>
      <c r="F7" s="9">
        <f t="shared" si="2"/>
        <v>106.8</v>
      </c>
      <c r="G7" s="9">
        <v>3</v>
      </c>
    </row>
    <row r="8" ht="15.5" customHeight="1" spans="1:7">
      <c r="A8" s="7" t="s">
        <v>12</v>
      </c>
      <c r="B8" s="8">
        <v>94.5</v>
      </c>
      <c r="C8" s="9">
        <f t="shared" si="0"/>
        <v>37.8</v>
      </c>
      <c r="D8" s="8">
        <v>114.64</v>
      </c>
      <c r="E8" s="9">
        <f t="shared" si="1"/>
        <v>68.784</v>
      </c>
      <c r="F8" s="9">
        <f t="shared" si="2"/>
        <v>106.584</v>
      </c>
      <c r="G8" s="9">
        <v>4</v>
      </c>
    </row>
    <row r="9" ht="15.5" customHeight="1" spans="1:7">
      <c r="A9" s="7" t="s">
        <v>13</v>
      </c>
      <c r="B9" s="8">
        <v>107</v>
      </c>
      <c r="C9" s="9">
        <f t="shared" si="0"/>
        <v>42.8</v>
      </c>
      <c r="D9" s="8">
        <v>106.1</v>
      </c>
      <c r="E9" s="9">
        <f t="shared" si="1"/>
        <v>63.66</v>
      </c>
      <c r="F9" s="9">
        <f t="shared" si="2"/>
        <v>106.46</v>
      </c>
      <c r="G9" s="9">
        <v>5</v>
      </c>
    </row>
    <row r="10" ht="15.5" customHeight="1" spans="1:7">
      <c r="A10" s="7" t="s">
        <v>14</v>
      </c>
      <c r="B10" s="8">
        <v>111.5</v>
      </c>
      <c r="C10" s="9">
        <f t="shared" si="0"/>
        <v>44.6</v>
      </c>
      <c r="D10" s="8">
        <v>99.24</v>
      </c>
      <c r="E10" s="9">
        <f t="shared" si="1"/>
        <v>59.544</v>
      </c>
      <c r="F10" s="9">
        <f t="shared" si="2"/>
        <v>104.144</v>
      </c>
      <c r="G10" s="9">
        <v>6</v>
      </c>
    </row>
    <row r="11" ht="15.5" customHeight="1" spans="1:7">
      <c r="A11" s="7" t="s">
        <v>15</v>
      </c>
      <c r="B11" s="8">
        <v>102</v>
      </c>
      <c r="C11" s="9">
        <f t="shared" si="0"/>
        <v>40.8</v>
      </c>
      <c r="D11" s="8">
        <v>105</v>
      </c>
      <c r="E11" s="9">
        <f t="shared" si="1"/>
        <v>63</v>
      </c>
      <c r="F11" s="9">
        <f t="shared" si="2"/>
        <v>103.8</v>
      </c>
      <c r="G11" s="9">
        <v>7</v>
      </c>
    </row>
    <row r="12" ht="15.5" customHeight="1" spans="1:7">
      <c r="A12" s="7" t="s">
        <v>16</v>
      </c>
      <c r="B12" s="8">
        <v>102.5</v>
      </c>
      <c r="C12" s="9">
        <f t="shared" si="0"/>
        <v>41</v>
      </c>
      <c r="D12" s="8">
        <v>104.4</v>
      </c>
      <c r="E12" s="9">
        <f t="shared" si="1"/>
        <v>62.64</v>
      </c>
      <c r="F12" s="9">
        <f t="shared" si="2"/>
        <v>103.64</v>
      </c>
      <c r="G12" s="9">
        <v>8</v>
      </c>
    </row>
    <row r="13" ht="15.5" customHeight="1" spans="1:7">
      <c r="A13" s="7" t="s">
        <v>17</v>
      </c>
      <c r="B13" s="8">
        <v>118</v>
      </c>
      <c r="C13" s="9">
        <f t="shared" si="0"/>
        <v>47.2</v>
      </c>
      <c r="D13" s="8">
        <v>92.82</v>
      </c>
      <c r="E13" s="9">
        <f t="shared" si="1"/>
        <v>55.692</v>
      </c>
      <c r="F13" s="9">
        <f t="shared" si="2"/>
        <v>102.892</v>
      </c>
      <c r="G13" s="9">
        <v>9</v>
      </c>
    </row>
    <row r="14" ht="15.5" customHeight="1" spans="1:7">
      <c r="A14" s="7" t="s">
        <v>18</v>
      </c>
      <c r="B14" s="8">
        <v>107</v>
      </c>
      <c r="C14" s="9">
        <f t="shared" si="0"/>
        <v>42.8</v>
      </c>
      <c r="D14" s="8">
        <v>99.84</v>
      </c>
      <c r="E14" s="9">
        <f t="shared" si="1"/>
        <v>59.904</v>
      </c>
      <c r="F14" s="9">
        <f t="shared" si="2"/>
        <v>102.704</v>
      </c>
      <c r="G14" s="9">
        <v>10</v>
      </c>
    </row>
    <row r="15" ht="15.5" customHeight="1" spans="1:7">
      <c r="A15" s="7" t="s">
        <v>19</v>
      </c>
      <c r="B15" s="8">
        <v>114.5</v>
      </c>
      <c r="C15" s="9">
        <f t="shared" si="0"/>
        <v>45.8</v>
      </c>
      <c r="D15" s="8">
        <v>93.3</v>
      </c>
      <c r="E15" s="9">
        <f t="shared" si="1"/>
        <v>55.98</v>
      </c>
      <c r="F15" s="9">
        <f t="shared" si="2"/>
        <v>101.78</v>
      </c>
      <c r="G15" s="9">
        <v>11</v>
      </c>
    </row>
    <row r="16" ht="15.5" customHeight="1" spans="1:7">
      <c r="A16" s="7" t="s">
        <v>20</v>
      </c>
      <c r="B16" s="8">
        <v>104.5</v>
      </c>
      <c r="C16" s="9">
        <f t="shared" si="0"/>
        <v>41.8</v>
      </c>
      <c r="D16" s="8">
        <v>99.5</v>
      </c>
      <c r="E16" s="9">
        <f t="shared" si="1"/>
        <v>59.7</v>
      </c>
      <c r="F16" s="9">
        <f t="shared" si="2"/>
        <v>101.5</v>
      </c>
      <c r="G16" s="9">
        <v>12</v>
      </c>
    </row>
    <row r="17" ht="15.5" customHeight="1" spans="1:7">
      <c r="A17" s="7" t="s">
        <v>21</v>
      </c>
      <c r="B17" s="8">
        <v>111.5</v>
      </c>
      <c r="C17" s="9">
        <f t="shared" si="0"/>
        <v>44.6</v>
      </c>
      <c r="D17" s="8">
        <v>91.72</v>
      </c>
      <c r="E17" s="9">
        <f t="shared" si="1"/>
        <v>55.032</v>
      </c>
      <c r="F17" s="9">
        <f t="shared" si="2"/>
        <v>99.632</v>
      </c>
      <c r="G17" s="9">
        <v>13</v>
      </c>
    </row>
    <row r="18" ht="15.5" customHeight="1" spans="1:7">
      <c r="A18" s="7" t="s">
        <v>22</v>
      </c>
      <c r="B18" s="8">
        <v>96</v>
      </c>
      <c r="C18" s="9">
        <f t="shared" si="0"/>
        <v>38.4</v>
      </c>
      <c r="D18" s="8">
        <v>102</v>
      </c>
      <c r="E18" s="9">
        <f t="shared" si="1"/>
        <v>61.2</v>
      </c>
      <c r="F18" s="9">
        <f t="shared" si="2"/>
        <v>99.6</v>
      </c>
      <c r="G18" s="9">
        <v>14</v>
      </c>
    </row>
    <row r="19" ht="15.5" customHeight="1" spans="1:7">
      <c r="A19" s="7" t="s">
        <v>23</v>
      </c>
      <c r="B19" s="8">
        <v>110.5</v>
      </c>
      <c r="C19" s="9">
        <f t="shared" si="0"/>
        <v>44.2</v>
      </c>
      <c r="D19" s="8">
        <v>85.5</v>
      </c>
      <c r="E19" s="9">
        <f t="shared" si="1"/>
        <v>51.3</v>
      </c>
      <c r="F19" s="9">
        <f t="shared" si="2"/>
        <v>95.5</v>
      </c>
      <c r="G19" s="9">
        <v>15</v>
      </c>
    </row>
    <row r="20" ht="15.5" customHeight="1" spans="1:7">
      <c r="A20" s="7" t="s">
        <v>24</v>
      </c>
      <c r="B20" s="8">
        <v>98</v>
      </c>
      <c r="C20" s="9">
        <f t="shared" si="0"/>
        <v>39.2</v>
      </c>
      <c r="D20" s="8">
        <v>93.26</v>
      </c>
      <c r="E20" s="9">
        <f t="shared" si="1"/>
        <v>55.956</v>
      </c>
      <c r="F20" s="9">
        <f t="shared" si="2"/>
        <v>95.156</v>
      </c>
      <c r="G20" s="9">
        <v>16</v>
      </c>
    </row>
    <row r="21" ht="15.5" customHeight="1" spans="1:7">
      <c r="A21" s="7" t="s">
        <v>25</v>
      </c>
      <c r="B21" s="8">
        <v>95</v>
      </c>
      <c r="C21" s="9">
        <f t="shared" si="0"/>
        <v>38</v>
      </c>
      <c r="D21" s="8">
        <v>93.78</v>
      </c>
      <c r="E21" s="9">
        <f t="shared" si="1"/>
        <v>56.268</v>
      </c>
      <c r="F21" s="9">
        <f t="shared" si="2"/>
        <v>94.268</v>
      </c>
      <c r="G21" s="9">
        <v>17</v>
      </c>
    </row>
    <row r="22" ht="15.5" customHeight="1" spans="1:7">
      <c r="A22" s="7" t="s">
        <v>26</v>
      </c>
      <c r="B22" s="8">
        <v>101</v>
      </c>
      <c r="C22" s="9">
        <f t="shared" si="0"/>
        <v>40.4</v>
      </c>
      <c r="D22" s="8">
        <v>87.9</v>
      </c>
      <c r="E22" s="9">
        <f t="shared" si="1"/>
        <v>52.74</v>
      </c>
      <c r="F22" s="9">
        <f t="shared" si="2"/>
        <v>93.14</v>
      </c>
      <c r="G22" s="9">
        <v>18</v>
      </c>
    </row>
    <row r="23" ht="15.5" customHeight="1" spans="1:7">
      <c r="A23" s="7" t="s">
        <v>27</v>
      </c>
      <c r="B23" s="8">
        <v>106.5</v>
      </c>
      <c r="C23" s="9">
        <f t="shared" si="0"/>
        <v>42.6</v>
      </c>
      <c r="D23" s="8">
        <v>81.5</v>
      </c>
      <c r="E23" s="9">
        <f t="shared" si="1"/>
        <v>48.9</v>
      </c>
      <c r="F23" s="9">
        <f t="shared" si="2"/>
        <v>91.5</v>
      </c>
      <c r="G23" s="9">
        <v>19</v>
      </c>
    </row>
    <row r="24" ht="15.5" customHeight="1" spans="1:7">
      <c r="A24" s="7" t="s">
        <v>28</v>
      </c>
      <c r="B24" s="8">
        <v>110</v>
      </c>
      <c r="C24" s="9">
        <f t="shared" si="0"/>
        <v>44</v>
      </c>
      <c r="D24" s="8">
        <v>77</v>
      </c>
      <c r="E24" s="9">
        <f t="shared" si="1"/>
        <v>46.2</v>
      </c>
      <c r="F24" s="9">
        <f t="shared" si="2"/>
        <v>90.2</v>
      </c>
      <c r="G24" s="9">
        <v>20</v>
      </c>
    </row>
    <row r="25" ht="15.5" customHeight="1" spans="1:7">
      <c r="A25" s="7" t="s">
        <v>29</v>
      </c>
      <c r="B25" s="10">
        <v>111</v>
      </c>
      <c r="C25" s="9">
        <f t="shared" si="0"/>
        <v>44.4</v>
      </c>
      <c r="D25" s="10">
        <v>75.5</v>
      </c>
      <c r="E25" s="9">
        <f t="shared" si="1"/>
        <v>45.3</v>
      </c>
      <c r="F25" s="9">
        <f t="shared" si="2"/>
        <v>89.7</v>
      </c>
      <c r="G25" s="9">
        <v>21</v>
      </c>
    </row>
    <row r="26" ht="15.5" customHeight="1" spans="1:7">
      <c r="A26" s="7" t="s">
        <v>30</v>
      </c>
      <c r="B26" s="8">
        <v>88.5</v>
      </c>
      <c r="C26" s="9">
        <f t="shared" si="0"/>
        <v>35.4</v>
      </c>
      <c r="D26" s="8">
        <v>89</v>
      </c>
      <c r="E26" s="9">
        <f t="shared" si="1"/>
        <v>53.4</v>
      </c>
      <c r="F26" s="9">
        <f t="shared" si="2"/>
        <v>88.8</v>
      </c>
      <c r="G26" s="9">
        <v>22</v>
      </c>
    </row>
    <row r="27" ht="15.5" customHeight="1" spans="1:7">
      <c r="A27" s="7" t="s">
        <v>31</v>
      </c>
      <c r="B27" s="8">
        <v>101.5</v>
      </c>
      <c r="C27" s="9">
        <f t="shared" si="0"/>
        <v>40.6</v>
      </c>
      <c r="D27" s="8">
        <v>79</v>
      </c>
      <c r="E27" s="9">
        <f t="shared" si="1"/>
        <v>47.4</v>
      </c>
      <c r="F27" s="9">
        <f t="shared" si="2"/>
        <v>88</v>
      </c>
      <c r="G27" s="9">
        <v>23</v>
      </c>
    </row>
    <row r="28" ht="15.5" customHeight="1" spans="1:7">
      <c r="A28" s="7" t="s">
        <v>32</v>
      </c>
      <c r="B28" s="8">
        <v>105.5</v>
      </c>
      <c r="C28" s="9">
        <f t="shared" si="0"/>
        <v>42.2</v>
      </c>
      <c r="D28" s="8">
        <v>71.86</v>
      </c>
      <c r="E28" s="9">
        <f t="shared" si="1"/>
        <v>43.116</v>
      </c>
      <c r="F28" s="9">
        <f t="shared" si="2"/>
        <v>85.316</v>
      </c>
      <c r="G28" s="9">
        <v>24</v>
      </c>
    </row>
    <row r="29" ht="15.5" customHeight="1" spans="1:7">
      <c r="A29" s="7" t="s">
        <v>33</v>
      </c>
      <c r="B29" s="8">
        <v>99</v>
      </c>
      <c r="C29" s="9">
        <f t="shared" si="0"/>
        <v>39.6</v>
      </c>
      <c r="D29" s="8">
        <v>75.5</v>
      </c>
      <c r="E29" s="9">
        <f t="shared" si="1"/>
        <v>45.3</v>
      </c>
      <c r="F29" s="9">
        <f t="shared" si="2"/>
        <v>84.9</v>
      </c>
      <c r="G29" s="9">
        <v>25</v>
      </c>
    </row>
    <row r="30" ht="15.5" customHeight="1" spans="1:7">
      <c r="A30" s="7" t="s">
        <v>34</v>
      </c>
      <c r="B30" s="8">
        <v>89.5</v>
      </c>
      <c r="C30" s="9">
        <f t="shared" si="0"/>
        <v>35.8</v>
      </c>
      <c r="D30" s="8">
        <v>81.3</v>
      </c>
      <c r="E30" s="9">
        <f t="shared" si="1"/>
        <v>48.78</v>
      </c>
      <c r="F30" s="9">
        <f t="shared" si="2"/>
        <v>84.58</v>
      </c>
      <c r="G30" s="9">
        <v>26</v>
      </c>
    </row>
    <row r="31" ht="15.5" customHeight="1" spans="1:7">
      <c r="A31" s="7" t="s">
        <v>35</v>
      </c>
      <c r="B31" s="8">
        <v>79.5</v>
      </c>
      <c r="C31" s="9">
        <f t="shared" si="0"/>
        <v>31.8</v>
      </c>
      <c r="D31" s="8">
        <v>85.5</v>
      </c>
      <c r="E31" s="9">
        <f t="shared" si="1"/>
        <v>51.3</v>
      </c>
      <c r="F31" s="9">
        <f t="shared" si="2"/>
        <v>83.1</v>
      </c>
      <c r="G31" s="9">
        <v>27</v>
      </c>
    </row>
    <row r="32" ht="15.5" customHeight="1" spans="1:7">
      <c r="A32" s="7" t="s">
        <v>36</v>
      </c>
      <c r="B32" s="8">
        <v>103</v>
      </c>
      <c r="C32" s="9">
        <f t="shared" si="0"/>
        <v>41.2</v>
      </c>
      <c r="D32" s="8">
        <v>66</v>
      </c>
      <c r="E32" s="9">
        <f t="shared" si="1"/>
        <v>39.6</v>
      </c>
      <c r="F32" s="9">
        <f t="shared" si="2"/>
        <v>80.8</v>
      </c>
      <c r="G32" s="9">
        <v>28</v>
      </c>
    </row>
    <row r="33" ht="15.5" customHeight="1" spans="1:7">
      <c r="A33" s="7" t="s">
        <v>37</v>
      </c>
      <c r="B33" s="8">
        <v>107.5</v>
      </c>
      <c r="C33" s="9">
        <f t="shared" si="0"/>
        <v>43</v>
      </c>
      <c r="D33" s="8">
        <v>62</v>
      </c>
      <c r="E33" s="9">
        <f t="shared" si="1"/>
        <v>37.2</v>
      </c>
      <c r="F33" s="9">
        <f t="shared" si="2"/>
        <v>80.2</v>
      </c>
      <c r="G33" s="9">
        <v>29</v>
      </c>
    </row>
    <row r="34" ht="15.5" customHeight="1" spans="1:7">
      <c r="A34" s="7" t="s">
        <v>38</v>
      </c>
      <c r="B34" s="8">
        <v>99</v>
      </c>
      <c r="C34" s="9">
        <f t="shared" si="0"/>
        <v>39.6</v>
      </c>
      <c r="D34" s="8">
        <v>65.82</v>
      </c>
      <c r="E34" s="9">
        <f t="shared" si="1"/>
        <v>39.492</v>
      </c>
      <c r="F34" s="9">
        <f t="shared" si="2"/>
        <v>79.092</v>
      </c>
      <c r="G34" s="9">
        <v>30</v>
      </c>
    </row>
    <row r="35" ht="15.5" customHeight="1" spans="1:7">
      <c r="A35" s="7" t="s">
        <v>39</v>
      </c>
      <c r="B35" s="8">
        <v>103</v>
      </c>
      <c r="C35" s="9">
        <f t="shared" si="0"/>
        <v>41.2</v>
      </c>
      <c r="D35" s="8">
        <v>63.12</v>
      </c>
      <c r="E35" s="9">
        <f t="shared" si="1"/>
        <v>37.872</v>
      </c>
      <c r="F35" s="9">
        <f t="shared" si="2"/>
        <v>79.072</v>
      </c>
      <c r="G35" s="9">
        <v>31</v>
      </c>
    </row>
    <row r="36" ht="15.5" customHeight="1" spans="1:7">
      <c r="A36" s="7" t="s">
        <v>40</v>
      </c>
      <c r="B36" s="8">
        <v>105.5</v>
      </c>
      <c r="C36" s="9">
        <f t="shared" si="0"/>
        <v>42.2</v>
      </c>
      <c r="D36" s="8">
        <v>60.5</v>
      </c>
      <c r="E36" s="9">
        <f t="shared" si="1"/>
        <v>36.3</v>
      </c>
      <c r="F36" s="9">
        <f t="shared" si="2"/>
        <v>78.5</v>
      </c>
      <c r="G36" s="9">
        <v>32</v>
      </c>
    </row>
    <row r="37" ht="15.5" customHeight="1" spans="1:7">
      <c r="A37" s="7" t="s">
        <v>41</v>
      </c>
      <c r="B37" s="8">
        <v>102.5</v>
      </c>
      <c r="C37" s="9">
        <f t="shared" si="0"/>
        <v>41</v>
      </c>
      <c r="D37" s="8">
        <v>62</v>
      </c>
      <c r="E37" s="9">
        <f t="shared" si="1"/>
        <v>37.2</v>
      </c>
      <c r="F37" s="9">
        <f t="shared" si="2"/>
        <v>78.2</v>
      </c>
      <c r="G37" s="9">
        <v>33</v>
      </c>
    </row>
    <row r="38" ht="15.5" customHeight="1" spans="1:7">
      <c r="A38" s="7" t="s">
        <v>42</v>
      </c>
      <c r="B38" s="8">
        <v>104.5</v>
      </c>
      <c r="C38" s="9">
        <f t="shared" si="0"/>
        <v>41.8</v>
      </c>
      <c r="D38" s="8">
        <v>58.5</v>
      </c>
      <c r="E38" s="9">
        <f t="shared" si="1"/>
        <v>35.1</v>
      </c>
      <c r="F38" s="9">
        <f t="shared" si="2"/>
        <v>76.9</v>
      </c>
      <c r="G38" s="9">
        <v>34</v>
      </c>
    </row>
    <row r="39" ht="15.5" customHeight="1" spans="1:7">
      <c r="A39" s="7" t="s">
        <v>43</v>
      </c>
      <c r="B39" s="8">
        <v>84</v>
      </c>
      <c r="C39" s="9">
        <f t="shared" si="0"/>
        <v>33.6</v>
      </c>
      <c r="D39" s="8">
        <v>71</v>
      </c>
      <c r="E39" s="9">
        <f t="shared" si="1"/>
        <v>42.6</v>
      </c>
      <c r="F39" s="9">
        <f t="shared" si="2"/>
        <v>76.2</v>
      </c>
      <c r="G39" s="9">
        <v>35</v>
      </c>
    </row>
    <row r="40" ht="15.5" customHeight="1" spans="1:7">
      <c r="A40" s="7" t="s">
        <v>44</v>
      </c>
      <c r="B40" s="8">
        <v>100.5</v>
      </c>
      <c r="C40" s="9">
        <f t="shared" si="0"/>
        <v>40.2</v>
      </c>
      <c r="D40" s="8">
        <v>58.5</v>
      </c>
      <c r="E40" s="9">
        <f t="shared" si="1"/>
        <v>35.1</v>
      </c>
      <c r="F40" s="9">
        <f t="shared" si="2"/>
        <v>75.3</v>
      </c>
      <c r="G40" s="9">
        <v>36</v>
      </c>
    </row>
    <row r="41" ht="15.5" customHeight="1" spans="1:7">
      <c r="A41" s="7" t="s">
        <v>45</v>
      </c>
      <c r="B41" s="8">
        <v>80.5</v>
      </c>
      <c r="C41" s="9">
        <f t="shared" si="0"/>
        <v>32.2</v>
      </c>
      <c r="D41" s="8">
        <v>70.68</v>
      </c>
      <c r="E41" s="9">
        <f t="shared" si="1"/>
        <v>42.408</v>
      </c>
      <c r="F41" s="9">
        <f t="shared" si="2"/>
        <v>74.608</v>
      </c>
      <c r="G41" s="9">
        <v>37</v>
      </c>
    </row>
    <row r="42" ht="15.5" customHeight="1" spans="1:7">
      <c r="A42" s="7" t="s">
        <v>46</v>
      </c>
      <c r="B42" s="8">
        <v>90.5</v>
      </c>
      <c r="C42" s="9">
        <f t="shared" si="0"/>
        <v>36.2</v>
      </c>
      <c r="D42" s="8">
        <v>63.5</v>
      </c>
      <c r="E42" s="9">
        <f t="shared" si="1"/>
        <v>38.1</v>
      </c>
      <c r="F42" s="9">
        <f t="shared" si="2"/>
        <v>74.3</v>
      </c>
      <c r="G42" s="9">
        <v>38</v>
      </c>
    </row>
    <row r="43" ht="15.5" customHeight="1" spans="1:7">
      <c r="A43" s="7" t="s">
        <v>47</v>
      </c>
      <c r="B43" s="8">
        <v>96.5</v>
      </c>
      <c r="C43" s="9">
        <f t="shared" si="0"/>
        <v>38.6</v>
      </c>
      <c r="D43" s="8">
        <v>55.5</v>
      </c>
      <c r="E43" s="9">
        <f t="shared" si="1"/>
        <v>33.3</v>
      </c>
      <c r="F43" s="9">
        <f t="shared" si="2"/>
        <v>71.9</v>
      </c>
      <c r="G43" s="9">
        <v>39</v>
      </c>
    </row>
    <row r="44" ht="15.5" customHeight="1" spans="1:7">
      <c r="A44" s="7" t="s">
        <v>48</v>
      </c>
      <c r="B44" s="8">
        <v>93.5</v>
      </c>
      <c r="C44" s="9">
        <f t="shared" si="0"/>
        <v>37.4</v>
      </c>
      <c r="D44" s="8">
        <v>55.5</v>
      </c>
      <c r="E44" s="9">
        <f t="shared" si="1"/>
        <v>33.3</v>
      </c>
      <c r="F44" s="9">
        <f t="shared" si="2"/>
        <v>70.7</v>
      </c>
      <c r="G44" s="9">
        <v>40</v>
      </c>
    </row>
    <row r="45" ht="15.5" customHeight="1" spans="1:7">
      <c r="A45" s="7" t="s">
        <v>49</v>
      </c>
      <c r="B45" s="8">
        <v>97</v>
      </c>
      <c r="C45" s="9">
        <f t="shared" si="0"/>
        <v>38.8</v>
      </c>
      <c r="D45" s="8">
        <v>51.5</v>
      </c>
      <c r="E45" s="9">
        <f t="shared" si="1"/>
        <v>30.9</v>
      </c>
      <c r="F45" s="9">
        <f t="shared" si="2"/>
        <v>69.7</v>
      </c>
      <c r="G45" s="9">
        <v>41</v>
      </c>
    </row>
    <row r="46" ht="15.5" customHeight="1" spans="1:7">
      <c r="A46" s="7" t="s">
        <v>50</v>
      </c>
      <c r="B46" s="8">
        <v>0</v>
      </c>
      <c r="C46" s="9">
        <f t="shared" si="0"/>
        <v>0</v>
      </c>
      <c r="D46" s="8">
        <v>53</v>
      </c>
      <c r="E46" s="9">
        <f t="shared" si="1"/>
        <v>31.8</v>
      </c>
      <c r="F46" s="9">
        <f t="shared" si="2"/>
        <v>31.8</v>
      </c>
      <c r="G46" s="9">
        <v>42</v>
      </c>
    </row>
    <row r="47" ht="20.1" customHeight="1"/>
    <row r="48" ht="20.1" customHeight="1"/>
  </sheetData>
  <sortState ref="A3:F44">
    <sortCondition ref="F3:F44" descending="1"/>
  </sortState>
  <mergeCells count="6">
    <mergeCell ref="A2:G2"/>
    <mergeCell ref="B3:C3"/>
    <mergeCell ref="D3:E3"/>
    <mergeCell ref="A3:A4"/>
    <mergeCell ref="F3:F4"/>
    <mergeCell ref="G3:G4"/>
  </mergeCells>
  <printOptions horizontalCentered="1"/>
  <pageMargins left="0.700694444444445" right="0.700694444444445" top="0.751388888888889" bottom="0.554861111111111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李红霞</cp:lastModifiedBy>
  <dcterms:created xsi:type="dcterms:W3CDTF">2006-09-13T11:21:00Z</dcterms:created>
  <cp:lastPrinted>2019-11-08T01:00:00Z</cp:lastPrinted>
  <dcterms:modified xsi:type="dcterms:W3CDTF">2019-11-08T01:37:37Z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