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3" activeTab="0"/>
  </bookViews>
  <sheets>
    <sheet name="1、部门收支总表" sheetId="1" r:id="rId1"/>
    <sheet name="2、部门收入总表" sheetId="2" r:id="rId2"/>
    <sheet name="3、部门支出总表" sheetId="3" r:id="rId3"/>
    <sheet name="4、财政拨款收支总表" sheetId="4" r:id="rId4"/>
    <sheet name="5、一般公共预算支出表" sheetId="5" r:id="rId5"/>
    <sheet name="6、一般公共预算基本支出" sheetId="6" r:id="rId6"/>
    <sheet name="7、政府性基金预算支出表" sheetId="7" r:id="rId7"/>
    <sheet name="8、&quot;三公&quot;经费支出表" sheetId="8" r:id="rId8"/>
    <sheet name="9、政府采购的复制" sheetId="9" r:id="rId9"/>
    <sheet name="10、一般性支出预算" sheetId="10" r:id="rId10"/>
    <sheet name="11、新增资产申报表" sheetId="11" r:id="rId11"/>
    <sheet name="12、部门整体支出绩效目标申报表" sheetId="12" r:id="rId12"/>
  </sheets>
  <definedNames>
    <definedName name="_xlnm.Print_Area" localSheetId="0">'1、部门收支总表'!$A$1:$H$32</definedName>
    <definedName name="_xlnm.Print_Area" localSheetId="9">'10、一般性支出预算'!$A$1:$Z$5</definedName>
    <definedName name="_xlnm.Print_Area" localSheetId="10">'11、新增资产申报表'!$A$1:$K$7</definedName>
    <definedName name="_xlnm.Print_Area" localSheetId="11">'12、部门整体支出绩效目标申报表'!$A$1:$J$23</definedName>
    <definedName name="_xlnm.Print_Area" localSheetId="1">'2、部门收入总表'!$A$1:$S$17</definedName>
    <definedName name="_xlnm.Print_Area" localSheetId="2">'3、部门支出总表'!$A$1:$I$39</definedName>
    <definedName name="_xlnm.Print_Area" localSheetId="3">'4、财政拨款收支总表'!$A$1:$G$29</definedName>
    <definedName name="_xlnm.Print_Area" localSheetId="4">'5、一般公共预算支出表'!$A$1:$G$16</definedName>
    <definedName name="_xlnm.Print_Area" localSheetId="5">'6、一般公共预算基本支出'!$A$1:$G$25</definedName>
    <definedName name="_xlnm.Print_Area" localSheetId="6">'7、政府性基金预算支出表'!$A$1:$I$5</definedName>
    <definedName name="_xlnm.Print_Area" localSheetId="7">'8、"三公"经费支出表'!$A$1:$F$7</definedName>
    <definedName name="_xlnm.Print_Area" localSheetId="8">'9、政府采购的复制'!$A$1:$W$14</definedName>
    <definedName name="_xlnm.Print_Titles" localSheetId="0">'1、部门收支总表'!$1:$5</definedName>
    <definedName name="_xlnm.Print_Titles" localSheetId="9">'10、一般性支出预算'!$1:$3</definedName>
    <definedName name="_xlnm.Print_Titles" localSheetId="10">'11、新增资产申报表'!$1:$5</definedName>
    <definedName name="_xlnm.Print_Titles" localSheetId="11">'12、部门整体支出绩效目标申报表'!$1:$3</definedName>
    <definedName name="_xlnm.Print_Titles" localSheetId="1">'2、部门收入总表'!$1:$6</definedName>
    <definedName name="_xlnm.Print_Titles" localSheetId="2">'3、部门支出总表'!$1:$5</definedName>
    <definedName name="_xlnm.Print_Titles" localSheetId="3">'4、财政拨款收支总表'!$1:$5</definedName>
    <definedName name="_xlnm.Print_Titles" localSheetId="4">'5、一般公共预算支出表'!$1:$5</definedName>
    <definedName name="_xlnm.Print_Titles" localSheetId="5">'6、一般公共预算基本支出'!$1:$5</definedName>
    <definedName name="_xlnm.Print_Titles" localSheetId="6">'7、政府性基金预算支出表'!$1:$5</definedName>
    <definedName name="_xlnm.Print_Titles" localSheetId="7">'8、"三公"经费支出表'!$1:$6</definedName>
    <definedName name="_xlnm.Print_Titles" localSheetId="8">'9、政府采购的复制'!$1:$6</definedName>
  </definedNames>
  <calcPr fullCalcOnLoad="1"/>
</workbook>
</file>

<file path=xl/sharedStrings.xml><?xml version="1.0" encoding="utf-8"?>
<sst xmlns="http://schemas.openxmlformats.org/spreadsheetml/2006/main" count="762" uniqueCount="438">
  <si>
    <t>01表</t>
  </si>
  <si>
    <t>部门收支总表</t>
  </si>
  <si>
    <t>单位名称：邵阳市退役军人事务局</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</si>
  <si>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</si>
  <si>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</si>
  <si>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</si>
  <si>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</si>
  <si>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</si>
  <si>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</si>
  <si>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</si>
  <si>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</si>
  <si>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</si>
  <si>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</si>
  <si>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</si>
  <si>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</si>
  <si>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</si>
  <si>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</si>
  <si>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</si>
  <si>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</si>
  <si>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</si>
  <si>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</si>
  <si>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</si>
  <si>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</si>
  <si>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</si>
  <si>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</si>
  <si>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</si>
  <si>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</si>
  <si>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</si>
  <si>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</si>
  <si>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</si>
  <si>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</si>
  <si>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</si>
  <si>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</si>
  <si>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</si>
  <si>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</si>
  <si>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</si>
  <si>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</si>
  <si>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</si>
  <si>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</si>
  <si>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</si>
  <si>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</si>
  <si>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</si>
  <si>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</si>
  <si>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</si>
  <si>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</si>
  <si>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</si>
  <si>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</si>
  <si>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</si>
  <si>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</si>
  <si>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</si>
  <si>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</si>
  <si>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</si>
  <si>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</si>
  <si>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</si>
  <si>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</si>
  <si>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</si>
  <si>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</si>
  <si>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</si>
  <si>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</si>
  <si>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</si>
  <si>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</si>
  <si>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</si>
  <si>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</si>
  <si>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</si>
  <si>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</si>
  <si>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</si>
  <si>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</si>
  <si>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</si>
  <si>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</si>
  <si>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</si>
  <si>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</si>
  <si>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</si>
  <si>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</si>
  <si>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</si>
  <si>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</si>
  <si>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</si>
  <si>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</si>
  <si>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</si>
  <si>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</si>
  <si>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</si>
  <si>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</si>
  <si>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</si>
  <si>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</si>
  <si>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</si>
  <si>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</si>
  <si>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</si>
  <si>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</si>
  <si>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</si>
  <si>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</si>
  <si>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</si>
  <si>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</si>
  <si>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</si>
  <si>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</si>
  <si>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</si>
  <si>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</si>
  <si>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</si>
  <si>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</si>
  <si>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</si>
  <si>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</si>
  <si>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</si>
  <si>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201</t>
  </si>
  <si>
    <t>03</t>
  </si>
  <si>
    <t>99</t>
  </si>
  <si>
    <t>其他政府办公厅（室）及相关机构事务支出</t>
  </si>
  <si>
    <t>208</t>
  </si>
  <si>
    <t>05</t>
  </si>
  <si>
    <t>机关事业单位基本养老保险缴费支出</t>
  </si>
  <si>
    <t>08</t>
  </si>
  <si>
    <t>其他优抚支出</t>
  </si>
  <si>
    <t>09</t>
  </si>
  <si>
    <t>其他退役安置支出</t>
  </si>
  <si>
    <t>27</t>
  </si>
  <si>
    <t>01</t>
  </si>
  <si>
    <t>财政对失业保险基金的补助</t>
  </si>
  <si>
    <t>02</t>
  </si>
  <si>
    <t>财政对工伤保险基金的补助</t>
  </si>
  <si>
    <t>财政对生育保险基金的补助</t>
  </si>
  <si>
    <t>210</t>
  </si>
  <si>
    <t>11</t>
  </si>
  <si>
    <t>行政单位医疗</t>
  </si>
  <si>
    <t>公务员医疗补助</t>
  </si>
  <si>
    <t>221</t>
  </si>
  <si>
    <t>住房公积金</t>
  </si>
  <si>
    <t>03表</t>
  </si>
  <si>
    <t>部门支出总表</t>
  </si>
  <si>
    <t>支出功能分类科目</t>
  </si>
  <si>
    <t>政府支出经济分类科目</t>
  </si>
  <si>
    <t>部门支出经济分类科目</t>
  </si>
  <si>
    <t>2020年预算数</t>
  </si>
  <si>
    <t>基本支出</t>
  </si>
  <si>
    <t>项目支出</t>
  </si>
  <si>
    <t>2010399</t>
  </si>
  <si>
    <t>50101</t>
  </si>
  <si>
    <t>工资奖金津补贴</t>
  </si>
  <si>
    <t>30101</t>
  </si>
  <si>
    <t>基本工资</t>
  </si>
  <si>
    <t>30102</t>
  </si>
  <si>
    <t>津贴补贴</t>
  </si>
  <si>
    <t>30103</t>
  </si>
  <si>
    <t>奖金</t>
  </si>
  <si>
    <t>30107</t>
  </si>
  <si>
    <t>绩效工资</t>
  </si>
  <si>
    <t>50201</t>
  </si>
  <si>
    <t>办公经费</t>
  </si>
  <si>
    <t>30201</t>
  </si>
  <si>
    <t>办公费</t>
  </si>
  <si>
    <t>30228</t>
  </si>
  <si>
    <t>工会经费</t>
  </si>
  <si>
    <t>30229</t>
  </si>
  <si>
    <t>福利费</t>
  </si>
  <si>
    <t>50206</t>
  </si>
  <si>
    <t>公务接待费</t>
  </si>
  <si>
    <t>30217</t>
  </si>
  <si>
    <t>50208</t>
  </si>
  <si>
    <t>公务用车运行维护费</t>
  </si>
  <si>
    <t>30231</t>
  </si>
  <si>
    <t>50999</t>
  </si>
  <si>
    <t>其他对个人和家庭补助</t>
  </si>
  <si>
    <t>30399</t>
  </si>
  <si>
    <t>其他对个人和家庭的补助支出</t>
  </si>
  <si>
    <t>2080505</t>
  </si>
  <si>
    <t>50102</t>
  </si>
  <si>
    <t>社会保障缴费</t>
  </si>
  <si>
    <t>30108</t>
  </si>
  <si>
    <t>机关事业单位基本养老保险缴费</t>
  </si>
  <si>
    <t>2080899</t>
  </si>
  <si>
    <t>50901</t>
  </si>
  <si>
    <t>社会福利和救助</t>
  </si>
  <si>
    <t>30304</t>
  </si>
  <si>
    <t>抚恤金</t>
  </si>
  <si>
    <t>2080999</t>
  </si>
  <si>
    <t>30202</t>
  </si>
  <si>
    <t>印刷费</t>
  </si>
  <si>
    <t>30205</t>
  </si>
  <si>
    <t>水费</t>
  </si>
  <si>
    <t>30206</t>
  </si>
  <si>
    <t>电费</t>
  </si>
  <si>
    <t>30207</t>
  </si>
  <si>
    <t>邮电费</t>
  </si>
  <si>
    <t>30209</t>
  </si>
  <si>
    <t>物业管理费</t>
  </si>
  <si>
    <t>30211</t>
  </si>
  <si>
    <t>差旅费</t>
  </si>
  <si>
    <t>30239</t>
  </si>
  <si>
    <t>其他交通费用</t>
  </si>
  <si>
    <t>50202</t>
  </si>
  <si>
    <t>会议费</t>
  </si>
  <si>
    <t>30215</t>
  </si>
  <si>
    <t>50203</t>
  </si>
  <si>
    <t>培训费</t>
  </si>
  <si>
    <t>30216</t>
  </si>
  <si>
    <t>50205</t>
  </si>
  <si>
    <t>委托业务费</t>
  </si>
  <si>
    <t>30226</t>
  </si>
  <si>
    <t>劳务费</t>
  </si>
  <si>
    <t>50209</t>
  </si>
  <si>
    <t>维修（护）费</t>
  </si>
  <si>
    <t>30213</t>
  </si>
  <si>
    <t>维修(护)费</t>
  </si>
  <si>
    <t>50299</t>
  </si>
  <si>
    <t>其他商品和服务支出</t>
  </si>
  <si>
    <t>30299</t>
  </si>
  <si>
    <t>2082701</t>
  </si>
  <si>
    <t>30112</t>
  </si>
  <si>
    <t>其他社会保障缴费</t>
  </si>
  <si>
    <t>2082702</t>
  </si>
  <si>
    <t>2082703</t>
  </si>
  <si>
    <t>2101101</t>
  </si>
  <si>
    <t>30110</t>
  </si>
  <si>
    <t>职工基本医疗保险缴费</t>
  </si>
  <si>
    <t>2101103</t>
  </si>
  <si>
    <t>30111</t>
  </si>
  <si>
    <t>公务员医疗补助缴费</t>
  </si>
  <si>
    <t>2210201</t>
  </si>
  <si>
    <t>50103</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</si>
  <si>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</si>
  <si>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</si>
  <si>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</si>
  <si>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</si>
  <si>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</si>
  <si>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</si>
  <si>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</si>
  <si>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</si>
  <si>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</si>
  <si>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</si>
  <si>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</si>
  <si>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</si>
  <si>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</si>
  <si>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</si>
  <si>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</si>
  <si>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</si>
  <si>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</si>
  <si>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</si>
  <si>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功能分类科目</t>
  </si>
  <si>
    <t>小计</t>
  </si>
  <si>
    <t>06表</t>
  </si>
  <si>
    <t>一般公共预算基本支出表</t>
  </si>
  <si>
    <t>人员经费</t>
  </si>
  <si>
    <t>公用经费</t>
  </si>
  <si>
    <t>501</t>
  </si>
  <si>
    <t>机关工资福利支出</t>
  </si>
  <si>
    <t>301</t>
  </si>
  <si>
    <t>工资福利支出</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</si>
  <si>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</si>
  <si>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</si>
  <si>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</si>
  <si>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</si>
  <si>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</si>
  <si>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</si>
  <si>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</si>
  <si>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</si>
  <si>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</si>
  <si>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</si>
  <si>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</si>
  <si>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</si>
  <si>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</si>
  <si>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</si>
  <si>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</si>
  <si>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</si>
  <si>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</si>
  <si>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</si>
  <si>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</si>
  <si>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</si>
  <si>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</si>
  <si>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</si>
  <si>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</si>
  <si>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502</t>
  </si>
  <si>
    <t>机关商品和服务支出</t>
  </si>
  <si>
    <t>302</t>
  </si>
  <si>
    <t>商品和服务支出</t>
  </si>
  <si>
    <t xml:space="preserve">  50201</t>
  </si>
  <si>
    <t xml:space="preserve">  办公经费</t>
  </si>
  <si>
    <t xml:space="preserve">  30201</t>
  </si>
  <si>
    <t xml:space="preserve">  办公费</t>
  </si>
  <si>
    <t xml:space="preserve">  30228</t>
  </si>
  <si>
    <t xml:space="preserve">  工会经费</t>
  </si>
  <si>
    <t xml:space="preserve">  30229</t>
  </si>
  <si>
    <t xml:space="preserve">  福利费</t>
  </si>
  <si>
    <t xml:space="preserve">  50206</t>
  </si>
  <si>
    <t xml:space="preserve">  公务接待费</t>
  </si>
  <si>
    <t xml:space="preserve">  30217</t>
  </si>
  <si>
    <t xml:space="preserve">  50208</t>
  </si>
  <si>
    <t xml:space="preserve">  公务用车运行维护费</t>
  </si>
  <si>
    <t xml:space="preserve">  30231</t>
  </si>
  <si>
    <t>509</t>
  </si>
  <si>
    <t>对个人和家庭的补助</t>
  </si>
  <si>
    <t>303</t>
  </si>
  <si>
    <t xml:space="preserve">  50901</t>
  </si>
  <si>
    <t xml:space="preserve">  社会福利和救助</t>
  </si>
  <si>
    <t xml:space="preserve">  30304</t>
  </si>
  <si>
    <t xml:space="preserve">  抚恤金</t>
  </si>
  <si>
    <t xml:space="preserve">  50999</t>
  </si>
  <si>
    <t xml:space="preserve">  其他对个人和家庭补助</t>
  </si>
  <si>
    <t xml:space="preserve">  30399</t>
  </si>
  <si>
    <t xml:space="preserve">  其他对个人和家庭的补助支出</t>
  </si>
  <si>
    <t>07表</t>
  </si>
  <si>
    <t>政府性基金预算支出表</t>
  </si>
  <si>
    <t>08表</t>
  </si>
  <si>
    <t>"三公"经费支出表</t>
  </si>
  <si>
    <t>因公出国(境)费</t>
  </si>
  <si>
    <t>公务用车购置及运行费</t>
  </si>
  <si>
    <t>公务用车购置费</t>
  </si>
  <si>
    <t>公务用车运行费</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</si>
  <si>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</si>
  <si>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</si>
  <si>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</si>
  <si>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</si>
  <si>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</si>
  <si>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</si>
  <si>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</si>
  <si>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</si>
  <si>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</si>
  <si>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</si>
  <si>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</si>
  <si>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</si>
  <si>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</si>
  <si>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</si>
  <si>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</si>
  <si>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</si>
  <si>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</si>
  <si>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</si>
  <si>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</si>
  <si>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</si>
  <si>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</si>
  <si>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</si>
  <si>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服务类</t>
  </si>
  <si>
    <t>邵阳市退役军人事务局</t>
  </si>
  <si>
    <t xml:space="preserve">  服务类</t>
  </si>
  <si>
    <t>其他服务</t>
  </si>
  <si>
    <t>货物类</t>
  </si>
  <si>
    <t xml:space="preserve">  货物类</t>
  </si>
  <si>
    <t>打印设备</t>
  </si>
  <si>
    <t>空调机组</t>
  </si>
  <si>
    <t>计算机网络设备</t>
  </si>
  <si>
    <t>其他办公设备</t>
  </si>
  <si>
    <t>10表</t>
  </si>
  <si>
    <t>2020年一般性支出预算表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</si>
  <si>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</si>
  <si>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</si>
  <si>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</si>
  <si>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</si>
  <si>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</si>
  <si>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</si>
  <si>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</si>
  <si>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</si>
  <si>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</si>
  <si>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</si>
  <si>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</si>
  <si>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</si>
  <si>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</si>
  <si>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</si>
  <si>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</si>
  <si>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</si>
  <si>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</si>
  <si>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</si>
  <si>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</si>
  <si>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</si>
  <si>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</si>
  <si>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</si>
  <si>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</si>
  <si>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</si>
  <si>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11表</t>
  </si>
  <si>
    <t>2020年邵阳市行政事业单位新增资产申报表</t>
  </si>
  <si>
    <t xml:space="preserve">单位编码 </t>
  </si>
  <si>
    <t xml:space="preserve">单位名称 </t>
  </si>
  <si>
    <t>项目</t>
  </si>
  <si>
    <t>新增资产名称</t>
  </si>
  <si>
    <t>新增数量(单位:平方米/台/套/辆)</t>
  </si>
  <si>
    <t>申报资金(单位:万元)</t>
  </si>
  <si>
    <t>资金来源</t>
  </si>
  <si>
    <t>配置原因</t>
  </si>
  <si>
    <t>资产存量数量(单位:平方米/台/套/辆)</t>
  </si>
  <si>
    <t>资产存量金额(单位:万元)</t>
  </si>
  <si>
    <t>备注</t>
  </si>
  <si>
    <t>005051</t>
  </si>
  <si>
    <t>办公设备</t>
  </si>
  <si>
    <t>打印机、空调、电脑</t>
  </si>
  <si>
    <t>经费拨款(补助)</t>
  </si>
  <si>
    <t>新增人员</t>
  </si>
  <si>
    <t>12表</t>
  </si>
  <si>
    <t>2020年部门整体支出绩效目标申报表</t>
  </si>
  <si>
    <t>单位：万元.人</t>
  </si>
  <si>
    <t>部门基本信息</t>
  </si>
  <si>
    <t>编制    人数</t>
  </si>
  <si>
    <t>实有在职人数</t>
  </si>
  <si>
    <t>预算绩效管理联系人</t>
  </si>
  <si>
    <t>彭璐</t>
  </si>
  <si>
    <t>联系电话</t>
  </si>
  <si>
    <t>0739-5277873</t>
  </si>
  <si>
    <t>单位    职能    概述</t>
  </si>
  <si>
    <t>邵阳市退役军人事务局是本次机构改革新成立的政府工作部门，主要职责是负责全市军队转业干部、复员干部、离退休干部、退役士兵和无军籍退休退职职工的移交安置、教育培训、就业创业、社会保障、优待抚恤、权益维护、信访维稳以及全市拥军优属、烈士和退役军人荣誉奖励、军人公墓管理维护、纪念活动等工作 ;局直属并统一财政核算的正科级事业单位2个，其中市退役军人服务中心主要承担退役军人就业创业扶持、优抚帮扶、走访慰问、信访接待、权益保障等事务性工作；市烈士纪念事务中心主要承担全市革命烈士传编纂以及烈士纪念园和军人公墓建设、维护和运行，承办英雄烈士纪念活动等.</t>
  </si>
  <si>
    <t>年度收入预算</t>
  </si>
  <si>
    <t>政府
基金</t>
  </si>
  <si>
    <t>非税
收入</t>
  </si>
  <si>
    <t>经营服务收入</t>
  </si>
  <si>
    <t>年度支出预算</t>
  </si>
  <si>
    <t>三公经费预算支出</t>
  </si>
  <si>
    <t>基本
支出</t>
  </si>
  <si>
    <t>项目
支出</t>
  </si>
  <si>
    <t>公务      接待费</t>
  </si>
  <si>
    <t>公务用车运行和购置费</t>
  </si>
  <si>
    <t>因公出国（境）费</t>
  </si>
  <si>
    <t>部门整体支出绩效目标</t>
  </si>
  <si>
    <t>在今年收支预算内，确保完成以下整体目标：</t>
  </si>
  <si>
    <t>目标1：保障机关正常运转 ；        目标2：认真抓好退役军人服务保障体系建设、安置工作、就业创业工作、帮扶援助工作以及拥军优抚工作；   目标3：积极推动信访维稳，做好军休工作以及推进信息化建设；目标4：严格执行国家财务制度和财经纪律，合理开支、厉行节约</t>
  </si>
  <si>
    <t>部门整体支出绩效指标</t>
  </si>
  <si>
    <t>一级
指标</t>
  </si>
  <si>
    <t>二级
指标</t>
  </si>
  <si>
    <t>指标内容</t>
  </si>
  <si>
    <t>指标值</t>
  </si>
  <si>
    <t>产出
指标</t>
  </si>
  <si>
    <t>数量
指标</t>
  </si>
  <si>
    <t>生活质量及工作秩序</t>
  </si>
  <si>
    <t>保障市退役军人事务局在职人员35人正常办公及生活秩序</t>
  </si>
  <si>
    <t/>
  </si>
  <si>
    <t>质量
指标</t>
  </si>
  <si>
    <t>强化干部队伍质量建设</t>
  </si>
  <si>
    <t>每年有效培训≥1次</t>
  </si>
  <si>
    <t>成本
指标</t>
  </si>
  <si>
    <t>三公经费</t>
  </si>
  <si>
    <t>≦90万</t>
  </si>
  <si>
    <t>时效
指标</t>
  </si>
  <si>
    <t>相关经费下拨及时</t>
  </si>
  <si>
    <t>100%</t>
  </si>
  <si>
    <t>效益
指标</t>
  </si>
  <si>
    <t>经济
效益</t>
  </si>
  <si>
    <t>帮助退役士兵就业创业</t>
  </si>
  <si>
    <t>≥1200人</t>
  </si>
  <si>
    <t>社会
效益</t>
  </si>
  <si>
    <t>相关对象生活情况</t>
  </si>
  <si>
    <t>有效改善</t>
  </si>
  <si>
    <t>生态
效益</t>
  </si>
  <si>
    <t>可持续性影响</t>
  </si>
  <si>
    <t>确保退役军人相关工作顺利推进</t>
  </si>
  <si>
    <t>中长期</t>
  </si>
  <si>
    <t>社会公众或服务对象满意度</t>
  </si>
  <si>
    <t>退役军人对政府服务职能满意率</t>
  </si>
  <si>
    <t>≥95%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</si>
</sst>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0_ "/>
    <numFmt numFmtId="180" formatCode="#,##0.00_ ;[Red]\-#,##0.00\ "/>
    <numFmt numFmtId="181" formatCode="#,##0.0_ "/>
  </numFmts>
  <fonts count="45">
    <font>
      <sz val="11"/>
      <color indexed="8"/>
      <name val="宋体"/>
      <family val="0"/>
    </font>
    <font>
      <sz val="11"/>
      <name val="宋体"/>
      <family val="0"/>
    </font>
    <font>
      <sz val="9"/>
      <name val="宋体"/>
      <family val="0"/>
    </font>
    <font>
      <b/>
      <sz val="10"/>
      <name val="宋体"/>
      <family val="0"/>
    </font>
    <font>
      <sz val="22"/>
      <color indexed="8"/>
      <name val="黑体"/>
      <family val="3"/>
    </font>
    <font>
      <sz val="10"/>
      <color indexed="8"/>
      <name val="黑体"/>
      <family val="3"/>
    </font>
    <font>
      <b/>
      <sz val="10"/>
      <color indexed="8"/>
      <name val="黑体"/>
      <family val="3"/>
    </font>
    <font>
      <b/>
      <sz val="16"/>
      <name val="宋体"/>
      <family val="0"/>
    </font>
    <font>
      <sz val="22"/>
      <color indexed="8"/>
      <name val="宋体"/>
      <family val="0"/>
    </font>
    <font>
      <sz val="22"/>
      <color indexed="8"/>
      <name val="Arial"/>
      <family val="2"/>
    </font>
    <font>
      <sz val="10"/>
      <color indexed="8"/>
      <name val="宋体"/>
      <family val="0"/>
    </font>
    <font>
      <b/>
      <sz val="9"/>
      <name val="宋体"/>
      <family val="0"/>
    </font>
    <font>
      <b/>
      <sz val="22"/>
      <name val="宋体"/>
      <family val="0"/>
    </font>
    <font>
      <sz val="12"/>
      <color indexed="8"/>
      <name val="宋体"/>
      <family val="0"/>
    </font>
    <font>
      <sz val="9"/>
      <color indexed="8"/>
      <name val="宋体"/>
      <family val="0"/>
    </font>
    <font>
      <sz val="10"/>
      <name val="宋体"/>
      <family val="0"/>
    </font>
    <font>
      <sz val="12"/>
      <name val="宋体"/>
      <family val="0"/>
    </font>
    <font>
      <b/>
      <sz val="18"/>
      <name val="宋体"/>
      <family val="0"/>
    </font>
    <font>
      <b/>
      <sz val="13"/>
      <color indexed="54"/>
      <name val="宋体"/>
      <family val="0"/>
    </font>
    <font>
      <b/>
      <sz val="18"/>
      <color indexed="54"/>
      <name val="宋体"/>
      <family val="0"/>
    </font>
    <font>
      <u val="single"/>
      <sz val="11"/>
      <color indexed="12"/>
      <name val="宋体"/>
      <family val="0"/>
    </font>
    <font>
      <sz val="11"/>
      <color indexed="9"/>
      <name val="宋体"/>
      <family val="0"/>
    </font>
    <font>
      <b/>
      <sz val="11"/>
      <color indexed="52"/>
      <name val="宋体"/>
      <family val="0"/>
    </font>
    <font>
      <sz val="11"/>
      <color indexed="53"/>
      <name val="宋体"/>
      <family val="0"/>
    </font>
    <font>
      <b/>
      <sz val="11"/>
      <color indexed="63"/>
      <name val="宋体"/>
      <family val="0"/>
    </font>
    <font>
      <sz val="11"/>
      <color indexed="62"/>
      <name val="宋体"/>
      <family val="0"/>
    </font>
    <font>
      <sz val="11"/>
      <color indexed="17"/>
      <name val="宋体"/>
      <family val="0"/>
    </font>
    <font>
      <sz val="11"/>
      <color indexed="16"/>
      <name val="宋体"/>
      <family val="0"/>
    </font>
    <font>
      <u val="single"/>
      <sz val="11"/>
      <color indexed="20"/>
      <name val="宋体"/>
      <family val="0"/>
    </font>
    <font>
      <sz val="11"/>
      <color indexed="19"/>
      <name val="宋体"/>
      <family val="0"/>
    </font>
    <font>
      <b/>
      <sz val="11"/>
      <color indexed="54"/>
      <name val="宋体"/>
      <family val="0"/>
    </font>
    <font>
      <b/>
      <sz val="11"/>
      <color indexed="8"/>
      <name val="宋体"/>
      <family val="0"/>
    </font>
    <font>
      <b/>
      <sz val="15"/>
      <color indexed="54"/>
      <name val="宋体"/>
      <family val="0"/>
    </font>
    <font>
      <sz val="11"/>
      <color indexed="10"/>
      <name val="宋体"/>
      <family val="0"/>
    </font>
    <font>
      <i/>
      <sz val="11"/>
      <color indexed="23"/>
      <name val="宋体"/>
      <family val="0"/>
    </font>
    <font>
      <sz val="11"/>
      <color indexed="20"/>
      <name val="宋体"/>
      <family val="0"/>
    </font>
    <font>
      <b/>
      <sz val="11"/>
      <color indexed="53"/>
      <name val="宋体"/>
      <family val="0"/>
    </font>
    <font>
      <b/>
      <sz val="11"/>
      <color indexed="9"/>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sz val="10"/>
      <color indexed="8"/>
      <name val="Arial"/>
      <family val="2"/>
    </font>
    <font>
      <b/>
      <sz val="18"/>
      <color indexed="56"/>
      <name val="宋体"/>
      <family val="0"/>
    </font>
    <font>
      <sz val="11"/>
      <color indexed="52"/>
      <name val="宋体"/>
      <family val="0"/>
    </font>
  </fonts>
  <fills count="29">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color indexed="8"/>
      </right>
      <top style="thin"/>
      <bottom style="thin"/>
    </border>
    <border>
      <left style="thin"/>
      <right style="thin"/>
      <top style="thin"/>
      <bottom/>
    </border>
    <border>
      <left style="thin"/>
      <right style="thin"/>
      <top/>
      <bottom style="thin"/>
    </border>
    <border>
      <left style="thin"/>
      <right>
        <color indexed="63"/>
      </right>
      <top/>
      <bottom style="thin"/>
    </border>
    <border>
      <left>
        <color indexed="63"/>
      </left>
      <right>
        <color indexed="63"/>
      </right>
      <top/>
      <bottom style="thin"/>
    </border>
    <border>
      <left style="thin">
        <color indexed="8"/>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bottom style="thin"/>
    </border>
    <border>
      <left>
        <color indexed="63"/>
      </left>
      <right style="thin"/>
      <top style="thin"/>
      <bottom style="thin"/>
    </border>
    <border>
      <left style="thin"/>
      <right style="thin"/>
      <top style="thin"/>
      <bottom style="thin"/>
    </border>
    <border>
      <left/>
      <right/>
      <top/>
      <bottom style="thin">
        <color indexed="8"/>
      </bottom>
    </border>
    <border>
      <left/>
      <right style="thin">
        <color indexed="8"/>
      </right>
      <top/>
      <bottom style="thin">
        <color indexed="8"/>
      </bottom>
    </border>
    <border>
      <left style="thin"/>
      <right style="thin"/>
      <top style="thin"/>
      <bottom>
        <color indexed="63"/>
      </bottom>
    </border>
    <border>
      <left style="thin"/>
      <right style="thin">
        <color indexed="8"/>
      </right>
      <top style="thin">
        <color indexed="8"/>
      </top>
      <bottom style="thin"/>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s>
  <cellStyleXfs count="2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22" fillId="5" borderId="1" applyNumberFormat="0" applyAlignment="0" applyProtection="0"/>
    <xf numFmtId="0" fontId="27" fillId="6" borderId="0" applyNumberFormat="0" applyBorder="0" applyAlignment="0" applyProtection="0"/>
    <xf numFmtId="0" fontId="16" fillId="0" borderId="0">
      <alignment/>
      <protection/>
    </xf>
    <xf numFmtId="43" fontId="0" fillId="0" borderId="0" applyFont="0" applyFill="0" applyBorder="0" applyAlignment="0" applyProtection="0"/>
    <xf numFmtId="0" fontId="20" fillId="0" borderId="0" applyNumberFormat="0" applyFill="0" applyBorder="0" applyAlignment="0" applyProtection="0"/>
    <xf numFmtId="0" fontId="0" fillId="2" borderId="0" applyNumberFormat="0" applyBorder="0" applyAlignment="0" applyProtection="0"/>
    <xf numFmtId="0" fontId="21" fillId="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7" borderId="0" applyNumberFormat="0" applyBorder="0" applyAlignment="0" applyProtection="0"/>
    <xf numFmtId="0" fontId="0" fillId="7" borderId="0" applyNumberFormat="0" applyBorder="0" applyAlignment="0" applyProtection="0"/>
    <xf numFmtId="0" fontId="0" fillId="8" borderId="2" applyNumberFormat="0" applyFont="0" applyAlignment="0" applyProtection="0"/>
    <xf numFmtId="0" fontId="30" fillId="0" borderId="0" applyNumberFormat="0" applyFill="0" applyBorder="0" applyAlignment="0" applyProtection="0"/>
    <xf numFmtId="0" fontId="0" fillId="9" borderId="0" applyNumberFormat="0" applyBorder="0" applyAlignment="0" applyProtection="0"/>
    <xf numFmtId="0" fontId="21" fillId="4" borderId="0" applyNumberFormat="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32" fillId="0" borderId="3" applyNumberFormat="0" applyFill="0" applyAlignment="0" applyProtection="0"/>
    <xf numFmtId="0" fontId="0" fillId="10" borderId="0" applyNumberFormat="0" applyBorder="0" applyAlignment="0" applyProtection="0"/>
    <xf numFmtId="0" fontId="0" fillId="6" borderId="0" applyNumberFormat="0" applyBorder="0" applyAlignment="0" applyProtection="0"/>
    <xf numFmtId="0" fontId="18" fillId="0" borderId="3" applyNumberFormat="0" applyFill="0" applyAlignment="0" applyProtection="0"/>
    <xf numFmtId="0" fontId="35" fillId="6" borderId="0" applyNumberFormat="0" applyBorder="0" applyAlignment="0" applyProtection="0"/>
    <xf numFmtId="0" fontId="21" fillId="11" borderId="0" applyNumberFormat="0" applyBorder="0" applyAlignment="0" applyProtection="0"/>
    <xf numFmtId="0" fontId="30" fillId="0" borderId="4" applyNumberFormat="0" applyFill="0" applyAlignment="0" applyProtection="0"/>
    <xf numFmtId="0" fontId="21" fillId="4" borderId="0" applyNumberFormat="0" applyBorder="0" applyAlignment="0" applyProtection="0"/>
    <xf numFmtId="0" fontId="26" fillId="7" borderId="0" applyNumberFormat="0" applyBorder="0" applyAlignment="0" applyProtection="0"/>
    <xf numFmtId="0" fontId="24" fillId="3" borderId="5" applyNumberFormat="0" applyAlignment="0" applyProtection="0"/>
    <xf numFmtId="0" fontId="36" fillId="3"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0" fillId="7" borderId="0" applyNumberFormat="0" applyBorder="0" applyAlignment="0" applyProtection="0"/>
    <xf numFmtId="0" fontId="21" fillId="14" borderId="0" applyNumberFormat="0" applyBorder="0" applyAlignment="0" applyProtection="0"/>
    <xf numFmtId="0" fontId="23" fillId="0" borderId="7" applyNumberFormat="0" applyFill="0" applyAlignment="0" applyProtection="0"/>
    <xf numFmtId="0" fontId="0" fillId="11" borderId="0" applyNumberFormat="0" applyBorder="0" applyAlignment="0" applyProtection="0"/>
    <xf numFmtId="0" fontId="31" fillId="0" borderId="8" applyNumberFormat="0" applyFill="0" applyAlignment="0" applyProtection="0"/>
    <xf numFmtId="0" fontId="26" fillId="7" borderId="0" applyNumberFormat="0" applyBorder="0" applyAlignment="0" applyProtection="0"/>
    <xf numFmtId="0" fontId="0" fillId="9" borderId="0" applyNumberFormat="0" applyBorder="0" applyAlignment="0" applyProtection="0"/>
    <xf numFmtId="0" fontId="29" fillId="15" borderId="0" applyNumberFormat="0" applyBorder="0" applyAlignment="0" applyProtection="0"/>
    <xf numFmtId="0" fontId="0" fillId="2" borderId="0" applyNumberFormat="0" applyBorder="0" applyAlignment="0" applyProtection="0"/>
    <xf numFmtId="0" fontId="21" fillId="16" borderId="0" applyNumberFormat="0" applyBorder="0" applyAlignment="0" applyProtection="0"/>
    <xf numFmtId="0" fontId="0" fillId="1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5" borderId="5" applyNumberFormat="0" applyAlignment="0" applyProtection="0"/>
    <xf numFmtId="0" fontId="0" fillId="4" borderId="0" applyNumberFormat="0" applyBorder="0" applyAlignment="0" applyProtection="0"/>
    <xf numFmtId="0" fontId="21" fillId="12" borderId="0" applyNumberFormat="0" applyBorder="0" applyAlignment="0" applyProtection="0"/>
    <xf numFmtId="0" fontId="0" fillId="4" borderId="0" applyNumberFormat="0" applyBorder="0" applyAlignment="0" applyProtection="0"/>
    <xf numFmtId="0" fontId="21" fillId="18" borderId="0" applyNumberFormat="0" applyBorder="0" applyAlignment="0" applyProtection="0"/>
    <xf numFmtId="0" fontId="35" fillId="6" borderId="0" applyNumberFormat="0" applyBorder="0" applyAlignment="0" applyProtection="0"/>
    <xf numFmtId="0" fontId="0" fillId="8" borderId="0" applyNumberFormat="0" applyBorder="0" applyAlignment="0" applyProtection="0"/>
    <xf numFmtId="0" fontId="0" fillId="15" borderId="0" applyNumberFormat="0" applyBorder="0" applyAlignment="0" applyProtection="0"/>
    <xf numFmtId="0" fontId="21" fillId="19" borderId="0" applyNumberFormat="0" applyBorder="0" applyAlignment="0" applyProtection="0"/>
    <xf numFmtId="0" fontId="0" fillId="2"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38" fillId="15" borderId="0" applyNumberFormat="0" applyBorder="0" applyAlignment="0" applyProtection="0"/>
    <xf numFmtId="0" fontId="0" fillId="5" borderId="0" applyNumberFormat="0" applyBorder="0" applyAlignment="0" applyProtection="0"/>
    <xf numFmtId="0" fontId="35" fillId="6" borderId="0" applyNumberFormat="0" applyBorder="0" applyAlignment="0" applyProtection="0"/>
    <xf numFmtId="0" fontId="21" fillId="5" borderId="0" applyNumberFormat="0" applyBorder="0" applyAlignment="0" applyProtection="0"/>
    <xf numFmtId="0" fontId="0" fillId="11" borderId="0" applyNumberFormat="0" applyBorder="0" applyAlignment="0" applyProtection="0"/>
    <xf numFmtId="0" fontId="35"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2" fillId="0" borderId="0">
      <alignment/>
      <protection/>
    </xf>
    <xf numFmtId="0" fontId="0" fillId="13" borderId="0" applyNumberFormat="0" applyBorder="0" applyAlignment="0" applyProtection="0"/>
    <xf numFmtId="0" fontId="26" fillId="7" borderId="0" applyNumberFormat="0" applyBorder="0" applyAlignment="0" applyProtection="0"/>
    <xf numFmtId="0" fontId="0" fillId="17" borderId="0" applyNumberFormat="0" applyBorder="0" applyAlignment="0" applyProtection="0"/>
    <xf numFmtId="0" fontId="21" fillId="22" borderId="0" applyNumberFormat="0" applyBorder="0" applyAlignment="0" applyProtection="0"/>
    <xf numFmtId="0" fontId="0" fillId="17"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26" fillId="7" borderId="0" applyNumberFormat="0" applyBorder="0" applyAlignment="0" applyProtection="0"/>
    <xf numFmtId="0" fontId="0" fillId="1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5" fillId="6"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5" borderId="1" applyNumberFormat="0" applyAlignment="0" applyProtection="0"/>
    <xf numFmtId="0" fontId="21" fillId="10"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9" fillId="0" borderId="9"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2" fillId="0" borderId="0">
      <alignment/>
      <protection/>
    </xf>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16" fillId="0" borderId="0">
      <alignment/>
      <protection/>
    </xf>
    <xf numFmtId="0" fontId="35" fillId="6" borderId="0" applyNumberFormat="0" applyBorder="0" applyAlignment="0" applyProtection="0"/>
    <xf numFmtId="0" fontId="2" fillId="0" borderId="0">
      <alignment vertical="center"/>
      <protection/>
    </xf>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16" fillId="8" borderId="2" applyNumberFormat="0" applyFont="0" applyAlignment="0" applyProtection="0"/>
    <xf numFmtId="0" fontId="16" fillId="0" borderId="0">
      <alignment/>
      <protection/>
    </xf>
    <xf numFmtId="0" fontId="16" fillId="0" borderId="0">
      <alignment vertical="center"/>
      <protection/>
    </xf>
    <xf numFmtId="0" fontId="16" fillId="0" borderId="0">
      <alignment vertical="center"/>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1" fillId="26" borderId="0" applyNumberFormat="0" applyBorder="0" applyAlignment="0" applyProtection="0"/>
    <xf numFmtId="0" fontId="2" fillId="0" borderId="0">
      <alignment/>
      <protection/>
    </xf>
    <xf numFmtId="0" fontId="42" fillId="0" borderId="0">
      <alignment/>
      <protection/>
    </xf>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1" fillId="22" borderId="0" applyNumberFormat="0" applyBorder="0" applyAlignment="0" applyProtection="0"/>
    <xf numFmtId="0" fontId="31" fillId="0" borderId="12" applyNumberFormat="0" applyFill="0" applyAlignment="0" applyProtection="0"/>
    <xf numFmtId="0" fontId="31" fillId="0" borderId="12" applyNumberFormat="0" applyFill="0" applyAlignment="0" applyProtection="0"/>
    <xf numFmtId="0" fontId="24" fillId="5" borderId="5" applyNumberFormat="0" applyAlignment="0" applyProtection="0"/>
    <xf numFmtId="0" fontId="37" fillId="12" borderId="6" applyNumberFormat="0" applyAlignment="0" applyProtection="0"/>
    <xf numFmtId="0" fontId="37" fillId="12" borderId="6"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4" fillId="0" borderId="13" applyNumberFormat="0" applyFill="0" applyAlignment="0" applyProtection="0"/>
    <xf numFmtId="0" fontId="44" fillId="0" borderId="13" applyNumberFormat="0" applyFill="0" applyAlignment="0" applyProtection="0"/>
    <xf numFmtId="0" fontId="21" fillId="26"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8" fillId="15" borderId="0" applyNumberFormat="0" applyBorder="0" applyAlignment="0" applyProtection="0"/>
    <xf numFmtId="0" fontId="25" fillId="4" borderId="1" applyNumberFormat="0" applyAlignment="0" applyProtection="0"/>
    <xf numFmtId="0" fontId="25" fillId="4" borderId="1" applyNumberFormat="0" applyAlignment="0" applyProtection="0"/>
    <xf numFmtId="0" fontId="16" fillId="8" borderId="2" applyNumberFormat="0" applyFont="0" applyAlignment="0" applyProtection="0"/>
  </cellStyleXfs>
  <cellXfs count="201">
    <xf numFmtId="0" fontId="0" fillId="0" borderId="0" xfId="0" applyAlignment="1">
      <alignment vertical="center"/>
    </xf>
    <xf numFmtId="0" fontId="0" fillId="0" borderId="0" xfId="171" applyFill="1">
      <alignment vertical="center"/>
      <protection/>
    </xf>
    <xf numFmtId="0" fontId="2" fillId="0" borderId="0" xfId="174">
      <alignment/>
      <protection/>
    </xf>
    <xf numFmtId="0" fontId="0" fillId="0" borderId="0" xfId="171">
      <alignment vertical="center"/>
      <protection/>
    </xf>
    <xf numFmtId="0" fontId="3" fillId="0" borderId="0" xfId="174" applyNumberFormat="1" applyFont="1" applyFill="1" applyAlignment="1" applyProtection="1">
      <alignment vertical="center"/>
      <protection/>
    </xf>
    <xf numFmtId="0" fontId="4" fillId="0" borderId="0" xfId="171" applyFont="1" applyAlignment="1">
      <alignment horizontal="center" vertical="center" wrapText="1"/>
      <protection/>
    </xf>
    <xf numFmtId="0" fontId="5" fillId="0" borderId="0" xfId="171" applyFont="1" applyFill="1" applyBorder="1" applyAlignment="1">
      <alignment horizontal="left" vertical="center"/>
      <protection/>
    </xf>
    <xf numFmtId="0" fontId="5" fillId="0" borderId="0" xfId="171" applyFont="1" applyBorder="1" applyAlignment="1">
      <alignment horizontal="left" vertical="center" wrapText="1"/>
      <protection/>
    </xf>
    <xf numFmtId="49" fontId="5" fillId="0" borderId="0" xfId="171" applyNumberFormat="1" applyFont="1" applyFill="1" applyBorder="1" applyAlignment="1">
      <alignment horizontal="left" vertical="center" wrapText="1"/>
      <protection/>
    </xf>
    <xf numFmtId="0" fontId="5" fillId="0" borderId="0" xfId="171" applyFont="1" applyBorder="1" applyAlignment="1">
      <alignment vertical="center" wrapText="1"/>
      <protection/>
    </xf>
    <xf numFmtId="0" fontId="5" fillId="0" borderId="0" xfId="171" applyFont="1" applyAlignment="1">
      <alignment vertical="center" wrapText="1"/>
      <protection/>
    </xf>
    <xf numFmtId="0" fontId="5" fillId="0" borderId="14" xfId="171" applyFont="1" applyBorder="1" applyAlignment="1">
      <alignment horizontal="center" vertical="center" wrapText="1"/>
      <protection/>
    </xf>
    <xf numFmtId="0" fontId="5" fillId="0" borderId="14" xfId="171" applyFont="1" applyFill="1" applyBorder="1" applyAlignment="1">
      <alignment horizontal="center" vertical="center" wrapText="1"/>
      <protection/>
    </xf>
    <xf numFmtId="176" fontId="5" fillId="0" borderId="14" xfId="171" applyNumberFormat="1" applyFont="1" applyFill="1" applyBorder="1" applyAlignment="1">
      <alignment horizontal="center" vertical="center" wrapText="1"/>
      <protection/>
    </xf>
    <xf numFmtId="49" fontId="5" fillId="0" borderId="14" xfId="171" applyNumberFormat="1" applyFont="1" applyFill="1" applyBorder="1" applyAlignment="1">
      <alignment horizontal="left" vertical="center"/>
      <protection/>
    </xf>
    <xf numFmtId="0" fontId="5" fillId="0" borderId="14" xfId="171" applyFont="1" applyFill="1" applyBorder="1" applyAlignment="1">
      <alignment vertical="center" wrapText="1"/>
      <protection/>
    </xf>
    <xf numFmtId="0" fontId="0" fillId="0" borderId="14" xfId="171" applyNumberFormat="1" applyFill="1" applyBorder="1" applyAlignment="1">
      <alignment horizontal="left" vertical="top" wrapText="1"/>
      <protection/>
    </xf>
    <xf numFmtId="0" fontId="0" fillId="0" borderId="14" xfId="171" applyNumberFormat="1" applyBorder="1" applyAlignment="1">
      <alignment horizontal="left" vertical="top" wrapText="1"/>
      <protection/>
    </xf>
    <xf numFmtId="177" fontId="5" fillId="0" borderId="14" xfId="171" applyNumberFormat="1" applyFont="1" applyFill="1" applyBorder="1" applyAlignment="1">
      <alignment horizontal="right" vertical="center" wrapText="1"/>
      <protection/>
    </xf>
    <xf numFmtId="178" fontId="5" fillId="0" borderId="14" xfId="171" applyNumberFormat="1" applyFont="1" applyFill="1" applyBorder="1" applyAlignment="1">
      <alignment horizontal="right" vertical="center" wrapText="1"/>
      <protection/>
    </xf>
    <xf numFmtId="178" fontId="5" fillId="0" borderId="15" xfId="171" applyNumberFormat="1" applyFont="1" applyFill="1" applyBorder="1" applyAlignment="1">
      <alignment horizontal="right" vertical="center" wrapText="1"/>
      <protection/>
    </xf>
    <xf numFmtId="178" fontId="5" fillId="0" borderId="16" xfId="171" applyNumberFormat="1" applyFont="1" applyFill="1" applyBorder="1" applyAlignment="1">
      <alignment horizontal="right" vertical="center" wrapText="1"/>
      <protection/>
    </xf>
    <xf numFmtId="0" fontId="5" fillId="0" borderId="17" xfId="171" applyFont="1" applyBorder="1" applyAlignment="1">
      <alignment horizontal="center" vertical="center" wrapText="1"/>
      <protection/>
    </xf>
    <xf numFmtId="0" fontId="5" fillId="0" borderId="17" xfId="171" applyFont="1" applyBorder="1" applyAlignment="1">
      <alignment horizontal="left" vertical="center" wrapText="1"/>
      <protection/>
    </xf>
    <xf numFmtId="0" fontId="5" fillId="0" borderId="18" xfId="171" applyFont="1" applyBorder="1" applyAlignment="1">
      <alignment horizontal="center" vertical="center" wrapText="1"/>
      <protection/>
    </xf>
    <xf numFmtId="0" fontId="5" fillId="0" borderId="19" xfId="171" applyNumberFormat="1" applyFont="1" applyFill="1" applyBorder="1" applyAlignment="1">
      <alignment horizontal="left" vertical="top" wrapText="1"/>
      <protection/>
    </xf>
    <xf numFmtId="0" fontId="5" fillId="0" borderId="20" xfId="171" applyNumberFormat="1" applyFont="1" applyFill="1" applyBorder="1" applyAlignment="1">
      <alignment horizontal="left" vertical="top" wrapText="1"/>
      <protection/>
    </xf>
    <xf numFmtId="0" fontId="5" fillId="0" borderId="21" xfId="171" applyFont="1" applyBorder="1" applyAlignment="1">
      <alignment horizontal="center" vertical="center" wrapText="1"/>
      <protection/>
    </xf>
    <xf numFmtId="0" fontId="5" fillId="0" borderId="21" xfId="171" applyFont="1" applyFill="1" applyBorder="1" applyAlignment="1">
      <alignment horizontal="center" vertical="center" wrapText="1"/>
      <protection/>
    </xf>
    <xf numFmtId="49" fontId="5" fillId="0" borderId="22" xfId="171" applyNumberFormat="1" applyFont="1" applyFill="1" applyBorder="1" applyAlignment="1">
      <alignment horizontal="left" vertical="top" wrapText="1"/>
      <protection/>
    </xf>
    <xf numFmtId="0" fontId="5" fillId="0" borderId="23" xfId="171" applyFont="1" applyFill="1" applyBorder="1" applyAlignment="1">
      <alignment horizontal="left" vertical="top" wrapText="1"/>
      <protection/>
    </xf>
    <xf numFmtId="0" fontId="5" fillId="0" borderId="16" xfId="171" applyFont="1" applyFill="1" applyBorder="1" applyAlignment="1">
      <alignment horizontal="left" vertical="top" wrapText="1"/>
      <protection/>
    </xf>
    <xf numFmtId="49" fontId="5" fillId="0" borderId="15" xfId="171" applyNumberFormat="1" applyFont="1" applyFill="1" applyBorder="1" applyAlignment="1">
      <alignment horizontal="left" vertical="top" wrapText="1"/>
      <protection/>
    </xf>
    <xf numFmtId="0" fontId="3" fillId="0" borderId="0" xfId="163" applyNumberFormat="1" applyFont="1" applyFill="1" applyAlignment="1" applyProtection="1">
      <alignment horizontal="right" vertical="center"/>
      <protection/>
    </xf>
    <xf numFmtId="0" fontId="6" fillId="0" borderId="0" xfId="171" applyFont="1" applyAlignment="1">
      <alignment horizontal="right"/>
      <protection/>
    </xf>
    <xf numFmtId="49" fontId="5" fillId="0" borderId="15" xfId="171" applyNumberFormat="1" applyFont="1" applyFill="1" applyBorder="1" applyAlignment="1">
      <alignment horizontal="left" vertical="center" wrapText="1"/>
      <protection/>
    </xf>
    <xf numFmtId="49" fontId="5" fillId="0" borderId="16" xfId="171" applyNumberFormat="1" applyFont="1" applyFill="1" applyBorder="1" applyAlignment="1">
      <alignment horizontal="left" vertical="center" wrapText="1"/>
      <protection/>
    </xf>
    <xf numFmtId="0" fontId="5" fillId="0" borderId="14" xfId="171" applyFont="1" applyBorder="1" applyAlignment="1">
      <alignment vertical="center"/>
      <protection/>
    </xf>
    <xf numFmtId="0" fontId="5" fillId="0" borderId="14" xfId="171" applyFont="1" applyBorder="1" applyAlignment="1">
      <alignment horizontal="center" vertical="center"/>
      <protection/>
    </xf>
    <xf numFmtId="177" fontId="5" fillId="0" borderId="14" xfId="171" applyNumberFormat="1" applyFont="1" applyFill="1" applyBorder="1" applyAlignment="1">
      <alignment horizontal="right" vertical="center"/>
      <protection/>
    </xf>
    <xf numFmtId="178" fontId="5" fillId="0" borderId="14" xfId="171" applyNumberFormat="1" applyFont="1" applyFill="1" applyBorder="1" applyAlignment="1">
      <alignment horizontal="right" vertical="center"/>
      <protection/>
    </xf>
    <xf numFmtId="0" fontId="5" fillId="0" borderId="24" xfId="171" applyNumberFormat="1" applyFont="1" applyFill="1" applyBorder="1" applyAlignment="1">
      <alignment horizontal="left" vertical="top" wrapText="1"/>
      <protection/>
    </xf>
    <xf numFmtId="0" fontId="5" fillId="0" borderId="25" xfId="171" applyFont="1" applyFill="1" applyBorder="1" applyAlignment="1">
      <alignment horizontal="left" vertical="top" wrapText="1"/>
      <protection/>
    </xf>
    <xf numFmtId="0" fontId="2" fillId="0" borderId="0" xfId="169" applyFill="1">
      <alignment vertical="center"/>
      <protection/>
    </xf>
    <xf numFmtId="0" fontId="2" fillId="0" borderId="0" xfId="169">
      <alignment vertical="center"/>
      <protection/>
    </xf>
    <xf numFmtId="0" fontId="7" fillId="0" borderId="0" xfId="169" applyFont="1" applyAlignment="1">
      <alignment horizontal="center" vertical="center"/>
      <protection/>
    </xf>
    <xf numFmtId="0" fontId="2" fillId="0" borderId="26" xfId="169" applyBorder="1" applyAlignment="1">
      <alignment horizontal="center" vertical="center"/>
      <protection/>
    </xf>
    <xf numFmtId="0" fontId="2" fillId="0" borderId="26" xfId="169" applyBorder="1" applyAlignment="1">
      <alignment horizontal="center" vertical="center" wrapText="1"/>
      <protection/>
    </xf>
    <xf numFmtId="49" fontId="2" fillId="0" borderId="26" xfId="169" applyNumberFormat="1" applyFill="1" applyBorder="1">
      <alignment vertical="center"/>
      <protection/>
    </xf>
    <xf numFmtId="49" fontId="2" fillId="0" borderId="26" xfId="169" applyNumberFormat="1" applyFill="1" applyBorder="1" applyAlignment="1">
      <alignment horizontal="center" vertical="center"/>
      <protection/>
    </xf>
    <xf numFmtId="4" fontId="2" fillId="0" borderId="26" xfId="169" applyNumberFormat="1" applyFill="1" applyBorder="1">
      <alignment vertical="center"/>
      <protection/>
    </xf>
    <xf numFmtId="0" fontId="1" fillId="0" borderId="0" xfId="170" applyFont="1">
      <alignment vertical="center"/>
      <protection/>
    </xf>
    <xf numFmtId="0" fontId="2" fillId="0" borderId="0" xfId="170" applyFill="1" applyAlignment="1">
      <alignment vertical="center" wrapText="1"/>
      <protection/>
    </xf>
    <xf numFmtId="0" fontId="2" fillId="0" borderId="0" xfId="170">
      <alignment vertical="center"/>
      <protection/>
    </xf>
    <xf numFmtId="0" fontId="8" fillId="0" borderId="27" xfId="175" applyFont="1" applyBorder="1" applyAlignment="1">
      <alignment horizontal="center" vertical="center"/>
      <protection/>
    </xf>
    <xf numFmtId="0" fontId="9" fillId="0" borderId="27" xfId="175" applyFont="1" applyBorder="1" applyAlignment="1">
      <alignment horizontal="center" vertical="center"/>
      <protection/>
    </xf>
    <xf numFmtId="0" fontId="0" fillId="28" borderId="26" xfId="175" applyFont="1" applyFill="1" applyBorder="1" applyAlignment="1">
      <alignment horizontal="center" vertical="center" wrapText="1" shrinkToFit="1"/>
      <protection/>
    </xf>
    <xf numFmtId="49" fontId="10" fillId="0" borderId="28" xfId="175" applyNumberFormat="1" applyFont="1" applyFill="1" applyBorder="1" applyAlignment="1">
      <alignment horizontal="center" vertical="center" wrapText="1" shrinkToFit="1"/>
      <protection/>
    </xf>
    <xf numFmtId="4" fontId="10" fillId="0" borderId="28" xfId="175" applyNumberFormat="1" applyFont="1" applyFill="1" applyBorder="1" applyAlignment="1">
      <alignment horizontal="right" vertical="center" shrinkToFit="1"/>
      <protection/>
    </xf>
    <xf numFmtId="4" fontId="10" fillId="0" borderId="28" xfId="175" applyNumberFormat="1" applyFont="1" applyFill="1" applyBorder="1" applyAlignment="1">
      <alignment horizontal="right" vertical="center" wrapText="1" shrinkToFit="1"/>
      <protection/>
    </xf>
    <xf numFmtId="49" fontId="10" fillId="0" borderId="28" xfId="175" applyNumberFormat="1" applyFont="1" applyFill="1" applyBorder="1" applyAlignment="1">
      <alignment horizontal="left" vertical="center" wrapText="1" shrinkToFit="1"/>
      <protection/>
    </xf>
    <xf numFmtId="0" fontId="2" fillId="0" borderId="0" xfId="165">
      <alignment/>
      <protection/>
    </xf>
    <xf numFmtId="0" fontId="2" fillId="0" borderId="0" xfId="168" applyAlignment="1">
      <alignment horizontal="center" vertical="center" wrapText="1"/>
      <protection/>
    </xf>
    <xf numFmtId="0" fontId="2" fillId="0" borderId="0" xfId="168" applyFill="1" applyAlignment="1">
      <alignment vertical="center" wrapText="1"/>
      <protection/>
    </xf>
    <xf numFmtId="0" fontId="2" fillId="0" borderId="0" xfId="168" applyAlignment="1">
      <alignment vertical="center"/>
      <protection/>
    </xf>
    <xf numFmtId="0" fontId="3" fillId="0" borderId="0" xfId="165" applyNumberFormat="1" applyFont="1" applyFill="1" applyAlignment="1" applyProtection="1">
      <alignment vertical="center"/>
      <protection/>
    </xf>
    <xf numFmtId="0" fontId="11" fillId="0" borderId="0" xfId="165" applyNumberFormat="1" applyFont="1" applyFill="1" applyAlignment="1" applyProtection="1">
      <alignment/>
      <protection/>
    </xf>
    <xf numFmtId="0" fontId="12" fillId="0" borderId="0" xfId="168" applyNumberFormat="1" applyFont="1" applyFill="1" applyAlignment="1" applyProtection="1">
      <alignment horizontal="center" vertical="center"/>
      <protection/>
    </xf>
    <xf numFmtId="0" fontId="2" fillId="0" borderId="0" xfId="168" applyFill="1" applyAlignment="1">
      <alignment horizontal="left" vertical="center"/>
      <protection/>
    </xf>
    <xf numFmtId="0" fontId="2" fillId="0" borderId="29" xfId="168" applyNumberFormat="1" applyFont="1" applyFill="1" applyBorder="1" applyAlignment="1" applyProtection="1">
      <alignment horizontal="center" vertical="center" wrapText="1"/>
      <protection/>
    </xf>
    <xf numFmtId="0" fontId="10" fillId="0" borderId="30" xfId="165" applyFont="1" applyBorder="1" applyAlignment="1">
      <alignment horizontal="center" vertical="center" wrapText="1"/>
      <protection/>
    </xf>
    <xf numFmtId="31" fontId="13" fillId="0" borderId="30" xfId="165" applyNumberFormat="1" applyFont="1" applyBorder="1" applyAlignment="1">
      <alignment horizontal="center" vertical="center" wrapText="1"/>
      <protection/>
    </xf>
    <xf numFmtId="0" fontId="2" fillId="0" borderId="31" xfId="168" applyNumberFormat="1" applyFont="1" applyFill="1" applyBorder="1" applyAlignment="1" applyProtection="1">
      <alignment horizontal="center" vertical="center" wrapText="1"/>
      <protection/>
    </xf>
    <xf numFmtId="0" fontId="2" fillId="0" borderId="32" xfId="168" applyNumberFormat="1" applyFont="1" applyFill="1" applyBorder="1" applyAlignment="1" applyProtection="1">
      <alignment horizontal="center" vertical="center" wrapText="1"/>
      <protection/>
    </xf>
    <xf numFmtId="49" fontId="2" fillId="0" borderId="26" xfId="165" applyNumberFormat="1" applyFill="1" applyBorder="1" applyAlignment="1">
      <alignment horizontal="left" vertical="center" wrapText="1"/>
      <protection/>
    </xf>
    <xf numFmtId="49" fontId="2" fillId="0" borderId="26" xfId="165" applyNumberFormat="1" applyFill="1" applyBorder="1" applyAlignment="1">
      <alignment horizontal="center" vertical="center" wrapText="1"/>
      <protection/>
    </xf>
    <xf numFmtId="179" fontId="2" fillId="0" borderId="26" xfId="165" applyNumberFormat="1" applyFill="1" applyBorder="1" applyAlignment="1">
      <alignment horizontal="right" vertical="center" wrapText="1"/>
      <protection/>
    </xf>
    <xf numFmtId="0" fontId="2" fillId="0" borderId="0" xfId="168" applyFill="1" applyAlignment="1">
      <alignment vertical="center"/>
      <protection/>
    </xf>
    <xf numFmtId="57" fontId="13" fillId="0" borderId="30" xfId="165" applyNumberFormat="1" applyFont="1" applyBorder="1" applyAlignment="1">
      <alignment horizontal="center" vertical="center" wrapText="1"/>
      <protection/>
    </xf>
    <xf numFmtId="57" fontId="10" fillId="0" borderId="30" xfId="165" applyNumberFormat="1" applyFont="1" applyBorder="1" applyAlignment="1">
      <alignment horizontal="center" vertical="center" wrapText="1"/>
      <protection/>
    </xf>
    <xf numFmtId="0" fontId="14" fillId="0" borderId="30" xfId="165" applyFont="1" applyBorder="1" applyAlignment="1">
      <alignment horizontal="center" vertical="center" wrapText="1"/>
      <protection/>
    </xf>
    <xf numFmtId="0" fontId="2" fillId="0" borderId="0" xfId="168" applyAlignment="1">
      <alignment horizontal="right" vertical="center"/>
      <protection/>
    </xf>
    <xf numFmtId="0" fontId="3" fillId="0" borderId="0" xfId="158" applyFont="1" applyAlignment="1">
      <alignment horizontal="right"/>
      <protection/>
    </xf>
    <xf numFmtId="0" fontId="2" fillId="0" borderId="0" xfId="164" applyFont="1" applyFill="1">
      <alignment/>
      <protection/>
    </xf>
    <xf numFmtId="0" fontId="2" fillId="0" borderId="0" xfId="164">
      <alignment/>
      <protection/>
    </xf>
    <xf numFmtId="0" fontId="11" fillId="0" borderId="0" xfId="164" applyNumberFormat="1" applyFont="1" applyFill="1" applyAlignment="1" applyProtection="1">
      <alignment/>
      <protection/>
    </xf>
    <xf numFmtId="0" fontId="12" fillId="0" borderId="0" xfId="164" applyNumberFormat="1" applyFont="1" applyFill="1" applyAlignment="1" applyProtection="1">
      <alignment horizontal="centerContinuous"/>
      <protection/>
    </xf>
    <xf numFmtId="0" fontId="2" fillId="0" borderId="0" xfId="164" applyFill="1" applyAlignment="1">
      <alignment horizontal="left" vertical="center"/>
      <protection/>
    </xf>
    <xf numFmtId="0" fontId="3" fillId="0" borderId="33" xfId="146" applyFont="1" applyBorder="1" applyAlignment="1">
      <alignment horizontal="center" vertical="center" wrapText="1"/>
      <protection/>
    </xf>
    <xf numFmtId="0" fontId="3" fillId="0" borderId="34" xfId="146" applyFont="1" applyBorder="1" applyAlignment="1">
      <alignment horizontal="center" vertical="center" wrapText="1"/>
      <protection/>
    </xf>
    <xf numFmtId="0" fontId="3" fillId="0" borderId="35" xfId="146" applyFont="1" applyBorder="1" applyAlignment="1">
      <alignment horizontal="center" vertical="center" wrapText="1"/>
      <protection/>
    </xf>
    <xf numFmtId="0" fontId="3" fillId="0" borderId="17" xfId="146" applyFont="1" applyBorder="1" applyAlignment="1">
      <alignment horizontal="center" vertical="center" wrapText="1"/>
      <protection/>
    </xf>
    <xf numFmtId="0" fontId="3" fillId="0" borderId="33" xfId="146" applyFont="1" applyBorder="1" applyAlignment="1">
      <alignment horizontal="center" vertical="center"/>
      <protection/>
    </xf>
    <xf numFmtId="0" fontId="3" fillId="0" borderId="34" xfId="146" applyFont="1" applyBorder="1" applyAlignment="1">
      <alignment horizontal="center" vertical="center"/>
      <protection/>
    </xf>
    <xf numFmtId="0" fontId="3" fillId="0" borderId="35" xfId="146" applyFont="1" applyBorder="1" applyAlignment="1">
      <alignment horizontal="center" vertical="center"/>
      <protection/>
    </xf>
    <xf numFmtId="0" fontId="3" fillId="0" borderId="18" xfId="146" applyFont="1" applyBorder="1" applyAlignment="1">
      <alignment horizontal="center" vertical="center" wrapText="1"/>
      <protection/>
    </xf>
    <xf numFmtId="178" fontId="15" fillId="0" borderId="26" xfId="164" applyNumberFormat="1" applyFont="1" applyFill="1" applyBorder="1" applyAlignment="1" applyProtection="1">
      <alignment horizontal="right" vertical="center" wrapText="1"/>
      <protection/>
    </xf>
    <xf numFmtId="0" fontId="2" fillId="0" borderId="0" xfId="164" applyFill="1">
      <alignment/>
      <protection/>
    </xf>
    <xf numFmtId="0" fontId="16" fillId="0" borderId="0" xfId="161" applyFill="1">
      <alignment/>
      <protection/>
    </xf>
    <xf numFmtId="0" fontId="16" fillId="0" borderId="0" xfId="161">
      <alignment/>
      <protection/>
    </xf>
    <xf numFmtId="0" fontId="17" fillId="0" borderId="0" xfId="161" applyFont="1" applyBorder="1" applyAlignment="1">
      <alignment horizontal="center" vertical="center"/>
      <protection/>
    </xf>
    <xf numFmtId="0" fontId="2" fillId="0" borderId="36" xfId="161" applyFont="1" applyFill="1" applyBorder="1" applyAlignment="1">
      <alignment horizontal="left" vertical="center"/>
      <protection/>
    </xf>
    <xf numFmtId="0" fontId="3" fillId="0" borderId="36" xfId="161" applyFont="1" applyBorder="1" applyAlignment="1">
      <alignment vertical="center"/>
      <protection/>
    </xf>
    <xf numFmtId="0" fontId="3" fillId="0" borderId="26" xfId="161" applyFont="1" applyBorder="1" applyAlignment="1">
      <alignment horizontal="center" vertical="center"/>
      <protection/>
    </xf>
    <xf numFmtId="0" fontId="3" fillId="0" borderId="22" xfId="161" applyFont="1" applyBorder="1" applyAlignment="1">
      <alignment horizontal="center" vertical="center"/>
      <protection/>
    </xf>
    <xf numFmtId="0" fontId="3" fillId="0" borderId="25" xfId="161" applyFont="1" applyBorder="1" applyAlignment="1">
      <alignment horizontal="center" vertical="center"/>
      <protection/>
    </xf>
    <xf numFmtId="0" fontId="3" fillId="3" borderId="26" xfId="127" applyNumberFormat="1" applyFont="1" applyFill="1" applyBorder="1" applyAlignment="1" applyProtection="1">
      <alignment horizontal="center" vertical="center" wrapText="1"/>
      <protection/>
    </xf>
    <xf numFmtId="49" fontId="15" fillId="0" borderId="26" xfId="161" applyNumberFormat="1" applyFont="1" applyFill="1" applyBorder="1" applyAlignment="1">
      <alignment horizontal="left" vertical="center" wrapText="1"/>
      <protection/>
    </xf>
    <xf numFmtId="177" fontId="15" fillId="0" borderId="26" xfId="161" applyNumberFormat="1" applyFont="1" applyFill="1" applyBorder="1" applyAlignment="1">
      <alignment horizontal="right" vertical="center" wrapText="1"/>
      <protection/>
    </xf>
    <xf numFmtId="0" fontId="2" fillId="0" borderId="0" xfId="161" applyFont="1">
      <alignment/>
      <protection/>
    </xf>
    <xf numFmtId="0" fontId="0" fillId="0" borderId="0" xfId="0" applyFill="1" applyAlignment="1">
      <alignment vertical="center"/>
    </xf>
    <xf numFmtId="0" fontId="15" fillId="0" borderId="36" xfId="161" applyFont="1" applyFill="1" applyBorder="1" applyAlignment="1">
      <alignment horizontal="left" vertical="center"/>
      <protection/>
    </xf>
    <xf numFmtId="49" fontId="15" fillId="0" borderId="26" xfId="161" applyNumberFormat="1" applyFont="1" applyFill="1" applyBorder="1" applyAlignment="1">
      <alignment horizontal="center" vertical="center" wrapText="1"/>
      <protection/>
    </xf>
    <xf numFmtId="0" fontId="2" fillId="0" borderId="0" xfId="148" applyFill="1">
      <alignment vertical="center"/>
      <protection/>
    </xf>
    <xf numFmtId="0" fontId="16" fillId="0" borderId="0" xfId="24" applyFill="1">
      <alignment/>
      <protection/>
    </xf>
    <xf numFmtId="0" fontId="16" fillId="0" borderId="0" xfId="24">
      <alignment/>
      <protection/>
    </xf>
    <xf numFmtId="0" fontId="17" fillId="0" borderId="0" xfId="24" applyFont="1" applyBorder="1" applyAlignment="1">
      <alignment horizontal="center" vertical="center"/>
      <protection/>
    </xf>
    <xf numFmtId="0" fontId="2" fillId="0" borderId="36" xfId="24" applyFont="1" applyFill="1" applyBorder="1" applyAlignment="1">
      <alignment horizontal="left" vertical="center"/>
      <protection/>
    </xf>
    <xf numFmtId="0" fontId="3" fillId="0" borderId="36" xfId="24" applyFont="1" applyBorder="1" applyAlignment="1">
      <alignment vertical="center"/>
      <protection/>
    </xf>
    <xf numFmtId="0" fontId="3" fillId="0" borderId="22" xfId="24" applyFont="1" applyBorder="1" applyAlignment="1">
      <alignment horizontal="center" vertical="center"/>
      <protection/>
    </xf>
    <xf numFmtId="0" fontId="3" fillId="0" borderId="23" xfId="24" applyFont="1" applyBorder="1" applyAlignment="1">
      <alignment horizontal="center" vertical="center"/>
      <protection/>
    </xf>
    <xf numFmtId="0" fontId="3" fillId="0" borderId="25" xfId="24" applyFont="1" applyBorder="1" applyAlignment="1">
      <alignment horizontal="center" vertical="center"/>
      <protection/>
    </xf>
    <xf numFmtId="0" fontId="3" fillId="0" borderId="26" xfId="24" applyFont="1" applyBorder="1" applyAlignment="1">
      <alignment horizontal="center" vertical="center"/>
      <protection/>
    </xf>
    <xf numFmtId="0" fontId="3" fillId="0" borderId="33" xfId="24" applyFont="1" applyBorder="1" applyAlignment="1">
      <alignment horizontal="center" vertical="center"/>
      <protection/>
    </xf>
    <xf numFmtId="0" fontId="3" fillId="0" borderId="34" xfId="24" applyFont="1" applyBorder="1" applyAlignment="1">
      <alignment horizontal="center" vertical="center"/>
      <protection/>
    </xf>
    <xf numFmtId="0" fontId="3" fillId="0" borderId="35" xfId="24" applyFont="1" applyBorder="1" applyAlignment="1">
      <alignment horizontal="center" vertical="center"/>
      <protection/>
    </xf>
    <xf numFmtId="49" fontId="15" fillId="0" borderId="26" xfId="24" applyNumberFormat="1" applyFont="1" applyFill="1" applyBorder="1" applyAlignment="1">
      <alignment horizontal="left" vertical="center" wrapText="1"/>
      <protection/>
    </xf>
    <xf numFmtId="49" fontId="15" fillId="0" borderId="26" xfId="24" applyNumberFormat="1" applyFont="1" applyFill="1" applyBorder="1" applyAlignment="1">
      <alignment horizontal="center" vertical="center" wrapText="1"/>
      <protection/>
    </xf>
    <xf numFmtId="177" fontId="15" fillId="0" borderId="26" xfId="24" applyNumberFormat="1" applyFont="1" applyFill="1" applyBorder="1" applyAlignment="1">
      <alignment horizontal="right" vertical="center" wrapText="1"/>
      <protection/>
    </xf>
    <xf numFmtId="0" fontId="2" fillId="0" borderId="0" xfId="24" applyFont="1">
      <alignment/>
      <protection/>
    </xf>
    <xf numFmtId="0" fontId="11" fillId="3" borderId="0" xfId="166" applyNumberFormat="1" applyFont="1" applyFill="1" applyProtection="1">
      <alignment/>
      <protection/>
    </xf>
    <xf numFmtId="0" fontId="2" fillId="0" borderId="0" xfId="166" applyFill="1">
      <alignment/>
      <protection/>
    </xf>
    <xf numFmtId="0" fontId="2" fillId="0" borderId="0" xfId="166">
      <alignment/>
      <protection/>
    </xf>
    <xf numFmtId="0" fontId="3" fillId="0" borderId="0" xfId="166" applyNumberFormat="1" applyFont="1" applyFill="1" applyAlignment="1" applyProtection="1">
      <alignment vertical="center"/>
      <protection/>
    </xf>
    <xf numFmtId="0" fontId="11" fillId="0" borderId="0" xfId="166" applyNumberFormat="1" applyFont="1" applyFill="1" applyProtection="1">
      <alignment/>
      <protection/>
    </xf>
    <xf numFmtId="0" fontId="7" fillId="0" borderId="0" xfId="166" applyNumberFormat="1" applyFont="1" applyFill="1" applyAlignment="1" applyProtection="1">
      <alignment horizontal="center" vertical="center"/>
      <protection/>
    </xf>
    <xf numFmtId="0" fontId="11" fillId="0" borderId="0" xfId="166" applyNumberFormat="1" applyFont="1" applyFill="1" applyAlignment="1" applyProtection="1">
      <alignment horizontal="centerContinuous" vertical="center"/>
      <protection/>
    </xf>
    <xf numFmtId="0" fontId="2" fillId="0" borderId="0" xfId="166" applyFont="1" applyFill="1" applyAlignment="1">
      <alignment horizontal="left" vertical="center"/>
      <protection/>
    </xf>
    <xf numFmtId="0" fontId="3" fillId="3" borderId="26" xfId="166" applyNumberFormat="1" applyFont="1" applyFill="1" applyBorder="1" applyAlignment="1" applyProtection="1">
      <alignment horizontal="centerContinuous" vertical="center"/>
      <protection/>
    </xf>
    <xf numFmtId="0" fontId="11" fillId="3" borderId="26" xfId="166" applyNumberFormat="1" applyFont="1" applyFill="1" applyBorder="1" applyAlignment="1" applyProtection="1">
      <alignment horizontal="centerContinuous" vertical="center"/>
      <protection/>
    </xf>
    <xf numFmtId="0" fontId="3" fillId="3" borderId="26" xfId="166" applyNumberFormat="1" applyFont="1" applyFill="1" applyBorder="1" applyAlignment="1" applyProtection="1">
      <alignment horizontal="center" vertical="center" wrapText="1"/>
      <protection/>
    </xf>
    <xf numFmtId="0" fontId="3" fillId="3" borderId="26" xfId="166" applyNumberFormat="1" applyFont="1" applyFill="1" applyBorder="1" applyAlignment="1" applyProtection="1">
      <alignment horizontal="center" vertical="center"/>
      <protection/>
    </xf>
    <xf numFmtId="0" fontId="3" fillId="0" borderId="26" xfId="166" applyNumberFormat="1" applyFont="1" applyFill="1" applyBorder="1" applyAlignment="1" applyProtection="1">
      <alignment vertical="center"/>
      <protection/>
    </xf>
    <xf numFmtId="178" fontId="15" fillId="0" borderId="26" xfId="166" applyNumberFormat="1" applyFont="1" applyFill="1" applyBorder="1" applyAlignment="1" applyProtection="1">
      <alignment horizontal="right" vertical="center" wrapText="1"/>
      <protection/>
    </xf>
    <xf numFmtId="178" fontId="2" fillId="0" borderId="26" xfId="166" applyNumberFormat="1" applyFont="1" applyFill="1" applyBorder="1" applyAlignment="1" applyProtection="1">
      <alignment horizontal="right" vertical="center" wrapText="1"/>
      <protection/>
    </xf>
    <xf numFmtId="0" fontId="11" fillId="0" borderId="0" xfId="166" applyFont="1" applyFill="1" applyAlignment="1">
      <alignment vertical="center"/>
      <protection/>
    </xf>
    <xf numFmtId="180" fontId="15" fillId="0" borderId="26" xfId="166" applyNumberFormat="1" applyFont="1" applyFill="1" applyBorder="1" applyAlignment="1" applyProtection="1">
      <alignment horizontal="right" vertical="center" wrapText="1"/>
      <protection/>
    </xf>
    <xf numFmtId="4" fontId="15" fillId="0" borderId="26" xfId="166" applyNumberFormat="1" applyFont="1" applyFill="1" applyBorder="1" applyAlignment="1" applyProtection="1">
      <alignment horizontal="right" vertical="center" wrapText="1"/>
      <protection/>
    </xf>
    <xf numFmtId="0" fontId="3" fillId="0" borderId="26" xfId="166" applyNumberFormat="1" applyFont="1" applyFill="1" applyBorder="1" applyAlignment="1" applyProtection="1">
      <alignment horizontal="left" vertical="center" wrapText="1"/>
      <protection/>
    </xf>
    <xf numFmtId="178" fontId="2" fillId="0" borderId="26" xfId="166" applyNumberFormat="1" applyFont="1" applyFill="1" applyBorder="1" applyAlignment="1">
      <alignment horizontal="right" vertical="center"/>
      <protection/>
    </xf>
    <xf numFmtId="0" fontId="3" fillId="0" borderId="26" xfId="166" applyNumberFormat="1" applyFont="1" applyFill="1" applyBorder="1" applyAlignment="1" applyProtection="1">
      <alignment horizontal="center" vertical="center"/>
      <protection/>
    </xf>
    <xf numFmtId="0" fontId="2" fillId="0" borderId="0" xfId="127" applyFill="1">
      <alignment/>
      <protection/>
    </xf>
    <xf numFmtId="0" fontId="2" fillId="0" borderId="0" xfId="167">
      <alignment vertical="center"/>
      <protection/>
    </xf>
    <xf numFmtId="0" fontId="2" fillId="0" borderId="0" xfId="127">
      <alignment/>
      <protection/>
    </xf>
    <xf numFmtId="0" fontId="3" fillId="0" borderId="0" xfId="127" applyNumberFormat="1" applyFont="1" applyFill="1" applyAlignment="1" applyProtection="1">
      <alignment vertical="center"/>
      <protection/>
    </xf>
    <xf numFmtId="0" fontId="3" fillId="0" borderId="0" xfId="127" applyNumberFormat="1" applyFont="1" applyFill="1" applyAlignment="1" applyProtection="1">
      <alignment vertical="center" wrapText="1"/>
      <protection/>
    </xf>
    <xf numFmtId="0" fontId="11" fillId="0" borderId="0" xfId="127" applyNumberFormat="1" applyFont="1" applyFill="1" applyProtection="1">
      <alignment/>
      <protection/>
    </xf>
    <xf numFmtId="0" fontId="17" fillId="0" borderId="0" xfId="127" applyNumberFormat="1" applyFont="1" applyFill="1" applyAlignment="1" applyProtection="1">
      <alignment horizontal="center"/>
      <protection/>
    </xf>
    <xf numFmtId="0" fontId="2" fillId="0" borderId="0" xfId="167" applyFill="1" applyAlignment="1">
      <alignment horizontal="left" vertical="center"/>
      <protection/>
    </xf>
    <xf numFmtId="0" fontId="3" fillId="0" borderId="37" xfId="158" applyFont="1" applyBorder="1" applyAlignment="1">
      <alignment vertical="center"/>
      <protection/>
    </xf>
    <xf numFmtId="0" fontId="3" fillId="0" borderId="29" xfId="158" applyFont="1" applyBorder="1" applyAlignment="1">
      <alignment horizontal="center" vertical="center" wrapText="1"/>
      <protection/>
    </xf>
    <xf numFmtId="0" fontId="3" fillId="3" borderId="38" xfId="127" applyNumberFormat="1" applyFont="1" applyFill="1" applyBorder="1" applyAlignment="1" applyProtection="1">
      <alignment horizontal="center" vertical="center" wrapText="1"/>
      <protection/>
    </xf>
    <xf numFmtId="0" fontId="3" fillId="3" borderId="39" xfId="127" applyNumberFormat="1" applyFont="1" applyFill="1" applyBorder="1" applyAlignment="1" applyProtection="1">
      <alignment horizontal="center" vertical="center" wrapText="1"/>
      <protection/>
    </xf>
    <xf numFmtId="0" fontId="3" fillId="3" borderId="40" xfId="127" applyNumberFormat="1" applyFont="1" applyFill="1" applyBorder="1" applyAlignment="1" applyProtection="1">
      <alignment horizontal="center" vertical="center" wrapText="1"/>
      <protection/>
    </xf>
    <xf numFmtId="0" fontId="3" fillId="3" borderId="29" xfId="127" applyNumberFormat="1" applyFont="1" applyFill="1" applyBorder="1" applyAlignment="1" applyProtection="1">
      <alignment horizontal="center" vertical="center" wrapText="1"/>
      <protection/>
    </xf>
    <xf numFmtId="0" fontId="3" fillId="0" borderId="31" xfId="158" applyFont="1" applyBorder="1" applyAlignment="1">
      <alignment horizontal="center" vertical="center" wrapText="1"/>
      <protection/>
    </xf>
    <xf numFmtId="0" fontId="3" fillId="3" borderId="41" xfId="127" applyNumberFormat="1" applyFont="1" applyFill="1" applyBorder="1" applyAlignment="1" applyProtection="1">
      <alignment horizontal="center" vertical="center" wrapText="1"/>
      <protection/>
    </xf>
    <xf numFmtId="0" fontId="3" fillId="3" borderId="37" xfId="127" applyNumberFormat="1" applyFont="1" applyFill="1" applyBorder="1" applyAlignment="1" applyProtection="1">
      <alignment horizontal="center" vertical="center" wrapText="1"/>
      <protection/>
    </xf>
    <xf numFmtId="0" fontId="3" fillId="3" borderId="42" xfId="127" applyNumberFormat="1" applyFont="1" applyFill="1" applyBorder="1" applyAlignment="1" applyProtection="1">
      <alignment horizontal="center" vertical="center" wrapText="1"/>
      <protection/>
    </xf>
    <xf numFmtId="0" fontId="3" fillId="3" borderId="32" xfId="127" applyNumberFormat="1" applyFont="1" applyFill="1" applyBorder="1" applyAlignment="1" applyProtection="1">
      <alignment horizontal="center" vertical="center" wrapText="1"/>
      <protection/>
    </xf>
    <xf numFmtId="0" fontId="3" fillId="0" borderId="32" xfId="158" applyFont="1" applyBorder="1" applyAlignment="1">
      <alignment horizontal="center" vertical="center" wrapText="1"/>
      <protection/>
    </xf>
    <xf numFmtId="49" fontId="15" fillId="0" borderId="26" xfId="158" applyNumberFormat="1" applyFont="1" applyFill="1" applyBorder="1" applyAlignment="1">
      <alignment horizontal="left" vertical="center" wrapText="1"/>
      <protection/>
    </xf>
    <xf numFmtId="0" fontId="15" fillId="0" borderId="26" xfId="158" applyNumberFormat="1" applyFont="1" applyFill="1" applyBorder="1" applyAlignment="1">
      <alignment horizontal="center" vertical="center" wrapText="1"/>
      <protection/>
    </xf>
    <xf numFmtId="178" fontId="15" fillId="0" borderId="26" xfId="158" applyNumberFormat="1" applyFont="1" applyFill="1" applyBorder="1" applyAlignment="1">
      <alignment horizontal="right" vertical="center" wrapText="1"/>
      <protection/>
    </xf>
    <xf numFmtId="0" fontId="15" fillId="0" borderId="26" xfId="158" applyNumberFormat="1" applyFont="1" applyFill="1" applyBorder="1" applyAlignment="1">
      <alignment horizontal="left" vertical="center" wrapText="1"/>
      <protection/>
    </xf>
    <xf numFmtId="181" fontId="3" fillId="0" borderId="0" xfId="127" applyNumberFormat="1" applyFont="1" applyFill="1" applyAlignment="1" applyProtection="1">
      <alignment horizontal="right" vertical="center"/>
      <protection/>
    </xf>
    <xf numFmtId="0" fontId="3" fillId="0" borderId="0" xfId="158" applyFont="1" applyBorder="1" applyAlignment="1">
      <alignment vertical="center"/>
      <protection/>
    </xf>
    <xf numFmtId="0" fontId="11" fillId="3" borderId="0" xfId="163" applyNumberFormat="1" applyFont="1" applyFill="1" applyProtection="1">
      <alignment/>
      <protection/>
    </xf>
    <xf numFmtId="0" fontId="2" fillId="0" borderId="0" xfId="163" applyFill="1">
      <alignment/>
      <protection/>
    </xf>
    <xf numFmtId="0" fontId="2" fillId="0" borderId="0" xfId="163" applyAlignment="1">
      <alignment vertical="center"/>
      <protection/>
    </xf>
    <xf numFmtId="0" fontId="2" fillId="0" borderId="0" xfId="163">
      <alignment/>
      <protection/>
    </xf>
    <xf numFmtId="0" fontId="3" fillId="0" borderId="0" xfId="163" applyNumberFormat="1" applyFont="1" applyFill="1" applyAlignment="1" applyProtection="1">
      <alignment vertical="center"/>
      <protection/>
    </xf>
    <xf numFmtId="0" fontId="11" fillId="0" borderId="0" xfId="163" applyNumberFormat="1" applyFont="1" applyFill="1" applyProtection="1">
      <alignment/>
      <protection/>
    </xf>
    <xf numFmtId="0" fontId="7" fillId="0" borderId="0" xfId="163" applyNumberFormat="1" applyFont="1" applyFill="1" applyAlignment="1" applyProtection="1">
      <alignment horizontal="centerContinuous" vertical="center"/>
      <protection/>
    </xf>
    <xf numFmtId="0" fontId="11" fillId="0" borderId="0" xfId="163" applyNumberFormat="1" applyFont="1" applyFill="1" applyAlignment="1" applyProtection="1">
      <alignment horizontal="centerContinuous" vertical="center"/>
      <protection/>
    </xf>
    <xf numFmtId="0" fontId="2" fillId="0" borderId="0" xfId="163" applyFont="1" applyFill="1" applyAlignment="1">
      <alignment horizontal="left" vertical="center"/>
      <protection/>
    </xf>
    <xf numFmtId="0" fontId="3" fillId="3" borderId="43" xfId="163" applyNumberFormat="1" applyFont="1" applyFill="1" applyBorder="1" applyAlignment="1" applyProtection="1">
      <alignment horizontal="center" vertical="center"/>
      <protection/>
    </xf>
    <xf numFmtId="0" fontId="3" fillId="3" borderId="43" xfId="163" applyNumberFormat="1" applyFont="1" applyFill="1" applyBorder="1" applyAlignment="1" applyProtection="1">
      <alignment horizontal="center" vertical="center" wrapText="1"/>
      <protection/>
    </xf>
    <xf numFmtId="0" fontId="3" fillId="0" borderId="43" xfId="163" applyNumberFormat="1" applyFont="1" applyFill="1" applyBorder="1" applyAlignment="1" applyProtection="1">
      <alignment horizontal="center" vertical="center"/>
      <protection/>
    </xf>
    <xf numFmtId="0" fontId="3" fillId="0" borderId="43" xfId="163" applyNumberFormat="1" applyFont="1" applyFill="1" applyBorder="1" applyAlignment="1" applyProtection="1">
      <alignment vertical="center"/>
      <protection/>
    </xf>
    <xf numFmtId="178" fontId="15" fillId="0" borderId="43" xfId="163" applyNumberFormat="1" applyFont="1" applyFill="1" applyBorder="1" applyAlignment="1" applyProtection="1">
      <alignment horizontal="right" vertical="center" wrapText="1"/>
      <protection/>
    </xf>
    <xf numFmtId="4" fontId="15" fillId="0" borderId="43" xfId="163" applyNumberFormat="1" applyFont="1" applyFill="1" applyBorder="1" applyAlignment="1" applyProtection="1">
      <alignment horizontal="right" vertical="center"/>
      <protection/>
    </xf>
    <xf numFmtId="4" fontId="15" fillId="0" borderId="43" xfId="163" applyNumberFormat="1" applyFont="1" applyFill="1" applyBorder="1" applyAlignment="1" applyProtection="1">
      <alignment horizontal="right" vertical="center" wrapText="1"/>
      <protection/>
    </xf>
    <xf numFmtId="0" fontId="3" fillId="0" borderId="43" xfId="163" applyNumberFormat="1" applyFont="1" applyFill="1" applyBorder="1" applyAlignment="1" applyProtection="1">
      <alignment horizontal="left" vertical="center" wrapText="1"/>
      <protection/>
    </xf>
    <xf numFmtId="0" fontId="3" fillId="0" borderId="43" xfId="162" applyNumberFormat="1" applyFont="1" applyFill="1" applyBorder="1" applyAlignment="1" applyProtection="1">
      <alignment vertical="center"/>
      <protection/>
    </xf>
    <xf numFmtId="4" fontId="2" fillId="0" borderId="39" xfId="172" applyNumberFormat="1" applyFill="1" applyBorder="1" applyAlignment="1">
      <alignment horizontal="right" vertical="center"/>
      <protection/>
    </xf>
    <xf numFmtId="4" fontId="2" fillId="0" borderId="23" xfId="172" applyNumberFormat="1" applyFill="1" applyBorder="1" applyAlignment="1">
      <alignment horizontal="right" vertical="center"/>
      <protection/>
    </xf>
    <xf numFmtId="4" fontId="2" fillId="0" borderId="37" xfId="172" applyNumberFormat="1" applyFill="1" applyBorder="1" applyAlignment="1">
      <alignment horizontal="right" vertical="center"/>
      <protection/>
    </xf>
    <xf numFmtId="4" fontId="2" fillId="0" borderId="0" xfId="172" applyNumberFormat="1" applyFill="1" applyAlignment="1">
      <alignment horizontal="right" vertical="center"/>
      <protection/>
    </xf>
    <xf numFmtId="178" fontId="2" fillId="0" borderId="43" xfId="163" applyNumberFormat="1" applyFont="1" applyFill="1" applyBorder="1" applyAlignment="1">
      <alignment horizontal="right" vertical="center"/>
      <protection/>
    </xf>
    <xf numFmtId="0" fontId="11" fillId="0" borderId="0" xfId="163" applyNumberFormat="1" applyFont="1" applyFill="1" applyAlignment="1" applyProtection="1">
      <alignment vertical="center"/>
      <protection/>
    </xf>
  </cellXfs>
  <cellStyles count="206">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常规_9029F103FDD24031A2060185A2B5A45B" xfId="24"/>
    <cellStyle name="Comma" xfId="25"/>
    <cellStyle name="Hyperlink" xfId="26"/>
    <cellStyle name="20% - 强调文字颜色 1_0779A46DF1C04C0D930D4535E696E27A_c" xfId="27"/>
    <cellStyle name="60% - 强调文字颜色 3" xfId="28"/>
    <cellStyle name="Percent" xfId="29"/>
    <cellStyle name="Followed Hyperlink" xfId="30"/>
    <cellStyle name="好_0779A46DF1C04C0D930D4535E696E27A_c" xfId="31"/>
    <cellStyle name="20% - 强调文字颜色 3_0779A46DF1C04C0D930D4535E696E27A_c" xfId="32"/>
    <cellStyle name="注释" xfId="33"/>
    <cellStyle name="标题 4" xfId="34"/>
    <cellStyle name="40% - 强调文字颜色 2_0779A46DF1C04C0D930D4535E696E27A_c" xfId="35"/>
    <cellStyle name="60% - 强调文字颜色 2" xfId="36"/>
    <cellStyle name="警告文本" xfId="37"/>
    <cellStyle name="标题" xfId="38"/>
    <cellStyle name="解释性文本" xfId="39"/>
    <cellStyle name="标题 1" xfId="40"/>
    <cellStyle name="40% - 强调文字颜色 3_0779A46DF1C04C0D930D4535E696E27A_c" xfId="41"/>
    <cellStyle name="20% - 强调文字颜色 2_0779A46DF1C04C0D930D4535E696E27A_c" xfId="42"/>
    <cellStyle name="标题 2" xfId="43"/>
    <cellStyle name="差_F439E5CE35EE4BBF91162C6C84067020_c" xfId="44"/>
    <cellStyle name="60% - 强调文字颜色 1" xfId="45"/>
    <cellStyle name="标题 3" xfId="46"/>
    <cellStyle name="60% - 强调文字颜色 4" xfId="47"/>
    <cellStyle name="好_F66A45DDD2F944F2A50F7B098A5BC908_c" xfId="48"/>
    <cellStyle name="输出" xfId="49"/>
    <cellStyle name="计算" xfId="50"/>
    <cellStyle name="检查单元格" xfId="51"/>
    <cellStyle name="40% - 强调文字颜色 4 2" xfId="52"/>
    <cellStyle name="20% - 强调文字颜色 6" xfId="53"/>
    <cellStyle name="强调文字颜色 2" xfId="54"/>
    <cellStyle name="链接单元格" xfId="55"/>
    <cellStyle name="40% - 强调文字颜色 1 2" xfId="56"/>
    <cellStyle name="汇总" xfId="57"/>
    <cellStyle name="好" xfId="58"/>
    <cellStyle name="40% - 强调文字颜色 2 2" xfId="59"/>
    <cellStyle name="适中" xfId="60"/>
    <cellStyle name="20% - 强调文字颜色 5" xfId="61"/>
    <cellStyle name="强调文字颜色 1" xfId="62"/>
    <cellStyle name="20% - 强调文字颜色 1" xfId="63"/>
    <cellStyle name="40% - 强调文字颜色 1" xfId="64"/>
    <cellStyle name="20% - 强调文字颜色 2" xfId="65"/>
    <cellStyle name="输出 2" xfId="66"/>
    <cellStyle name="40% - 强调文字颜色 2" xfId="67"/>
    <cellStyle name="强调文字颜色 3" xfId="68"/>
    <cellStyle name="20% - 强调文字颜色 6_0779A46DF1C04C0D930D4535E696E27A_c" xfId="69"/>
    <cellStyle name="强调文字颜色 4" xfId="70"/>
    <cellStyle name="差_C464F9344CE4402FBE178B311634E21F"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差_256FC3619C704FFCB9DCFCAAB992A329_c" xfId="80"/>
    <cellStyle name="60% - 强调文字颜色 6" xfId="81"/>
    <cellStyle name="40% - 强调文字颜色 1_0779A46DF1C04C0D930D4535E696E27A_c" xfId="82"/>
    <cellStyle name="差_E9AE24B39B704C099F7E4F0515091856_c" xfId="83"/>
    <cellStyle name="20% - 强调文字颜色 2 2" xfId="84"/>
    <cellStyle name="20% - 强调文字颜色 3 2" xfId="85"/>
    <cellStyle name="20% - 强调文字颜色 4_0779A46DF1C04C0D930D4535E696E27A_c" xfId="86"/>
    <cellStyle name="常规 3" xfId="87"/>
    <cellStyle name="20% - 强调文字颜色 4 2" xfId="88"/>
    <cellStyle name="好_F439E5CE35EE4BBF91162C6C84067020_c" xfId="89"/>
    <cellStyle name="20% - 强调文字颜色 5 2" xfId="90"/>
    <cellStyle name="强调文字颜色 5 2" xfId="91"/>
    <cellStyle name="20% - 强调文字颜色 5_0779A46DF1C04C0D930D4535E696E27A_c" xfId="92"/>
    <cellStyle name="20% - 强调文字颜色 6 2" xfId="93"/>
    <cellStyle name="40% - 强调文字颜色 3 2" xfId="94"/>
    <cellStyle name="40% - 强调文字颜色 4_0779A46DF1C04C0D930D4535E696E27A_c" xfId="95"/>
    <cellStyle name="40% - 强调文字颜色 5 2" xfId="96"/>
    <cellStyle name="好_CCEAEDE4666545C18E6F197E0C0E06C4" xfId="97"/>
    <cellStyle name="40% - 强调文字颜色 5_0779A46DF1C04C0D930D4535E696E27A_c" xfId="98"/>
    <cellStyle name="40% - 强调文字颜色 6 2" xfId="99"/>
    <cellStyle name="40% - 强调文字颜色 6_0779A46DF1C04C0D930D4535E696E27A_c" xfId="100"/>
    <cellStyle name="差_B8A4D942045D40D5A86CA7EA28B0E1E4" xfId="101"/>
    <cellStyle name="60% - 强调文字颜色 1 2" xfId="102"/>
    <cellStyle name="60% - 强调文字颜色 1_0779A46DF1C04C0D930D4535E696E27A_c" xfId="103"/>
    <cellStyle name="60% - 强调文字颜色 2 2" xfId="104"/>
    <cellStyle name="60% - 强调文字颜色 2_0779A46DF1C04C0D930D4535E696E27A_c" xfId="105"/>
    <cellStyle name="计算_0779A46DF1C04C0D930D4535E696E27A_c" xfId="106"/>
    <cellStyle name="60% - 强调文字颜色 3 2" xfId="107"/>
    <cellStyle name="60% - 强调文字颜色 3_0779A46DF1C04C0D930D4535E696E27A_c" xfId="108"/>
    <cellStyle name="60% - 强调文字颜色 4 2" xfId="109"/>
    <cellStyle name="60% - 强调文字颜色 4_0779A46DF1C04C0D930D4535E696E27A_c" xfId="110"/>
    <cellStyle name="60% - 强调文字颜色 5 2" xfId="111"/>
    <cellStyle name="60% - 强调文字颜色 5_0779A46DF1C04C0D930D4535E696E27A_c" xfId="112"/>
    <cellStyle name="60% - 强调文字颜色 6 2" xfId="113"/>
    <cellStyle name="60% - 强调文字颜色 6_0779A46DF1C04C0D930D4535E696E27A_c" xfId="114"/>
    <cellStyle name="标题 1 2" xfId="115"/>
    <cellStyle name="标题 1_0779A46DF1C04C0D930D4535E696E27A_c" xfId="116"/>
    <cellStyle name="标题 2 2" xfId="117"/>
    <cellStyle name="标题 2_0779A46DF1C04C0D930D4535E696E27A_c" xfId="118"/>
    <cellStyle name="标题 3 2" xfId="119"/>
    <cellStyle name="标题 3_0779A46DF1C04C0D930D4535E696E27A_c" xfId="120"/>
    <cellStyle name="标题 4 2" xfId="121"/>
    <cellStyle name="标题 4_0779A46DF1C04C0D930D4535E696E27A_c" xfId="122"/>
    <cellStyle name="标题 5" xfId="123"/>
    <cellStyle name="标题_0779A46DF1C04C0D930D4535E696E27A_c" xfId="124"/>
    <cellStyle name="差 2" xfId="125"/>
    <cellStyle name="差_0779A46DF1C04C0D930D4535E696E27A_c" xfId="126"/>
    <cellStyle name="常规_5DCED7A17B284DE3921470634F526B8F" xfId="127"/>
    <cellStyle name="差_0BAB9B1178654AA5A6068EDEC55E38A4_c" xfId="128"/>
    <cellStyle name="差_10F34F69CA184BD48A5C9FA8257F4851_c" xfId="129"/>
    <cellStyle name="差_13C4781EBEC84C57B93837BFA535C5F7_c" xfId="130"/>
    <cellStyle name="差_14BF833C56E049F0A7F1B70580C308BF" xfId="131"/>
    <cellStyle name="差_1B709125A02C4291B9F1DA0979587FE7_c" xfId="132"/>
    <cellStyle name="差_230F58A7EB5744CB940107C037A0BF3D_c" xfId="133"/>
    <cellStyle name="差_3780ABD8C56345838050429C0C4AD23D" xfId="134"/>
    <cellStyle name="差_397BC9D09617430592C737EE42D1AE26_c" xfId="135"/>
    <cellStyle name="差_48981BD5D186432C9524B12054146D57_c" xfId="136"/>
    <cellStyle name="差_4C8921F8C7514BE68289E73E233A8E05" xfId="137"/>
    <cellStyle name="差_535EA8141B824035AF148BF94CCFCED8" xfId="138"/>
    <cellStyle name="差_566F920C7B654BC7A3CE796EDC8CEE71" xfId="139"/>
    <cellStyle name="差_7381BB0BD7E0474CAA38EDA48E3183A9" xfId="140"/>
    <cellStyle name="差_B460B22A79E04D2EB780CB211EE3BE04" xfId="141"/>
    <cellStyle name="差_8、基本-商品服务" xfId="142"/>
    <cellStyle name="差_E6FA95FD78CB4E6FA3ACD7F39F51CA2E" xfId="143"/>
    <cellStyle name="差_8DA406F92BD847D5AF133D669AC2B2C1" xfId="144"/>
    <cellStyle name="差_B4FE6C26C77E4A0A8A5132CC81D24F53" xfId="145"/>
    <cellStyle name="常规_535EA8141B824035AF148BF94CCFCED8" xfId="146"/>
    <cellStyle name="差_C3A73EF40EF649CA8FDC0AE5D08A4AB6" xfId="147"/>
    <cellStyle name="常规_566F920C7B654BC7A3CE796EDC8CEE71" xfId="148"/>
    <cellStyle name="差_CCEAEDE4666545C18E6F197E0C0E06C4" xfId="149"/>
    <cellStyle name="差_CDC771891F9640C5BD8DC746187B1D15" xfId="150"/>
    <cellStyle name="差_D123BBCC0CD24799BF11CDF1585A33A1" xfId="151"/>
    <cellStyle name="差_E24E17DE7BEF4E5E81922A9ACB652C43_c" xfId="152"/>
    <cellStyle name="差_E36AEF8B97354F0DA7A9C4725FD79F33" xfId="153"/>
    <cellStyle name="差_E6D6C9DF607847018B7701D94501DB8F_c" xfId="154"/>
    <cellStyle name="差_F66A45DDD2F944F2A50F7B098A5BC908_c" xfId="155"/>
    <cellStyle name="差_FA44B0C08D064AD5864C65C4E2F40BB5" xfId="156"/>
    <cellStyle name="注释_8、基本-商品服务" xfId="157"/>
    <cellStyle name="常规 2" xfId="158"/>
    <cellStyle name="常规 2 2" xfId="159"/>
    <cellStyle name="常规 2_3780ABD8C56345838050429C0C4AD23D" xfId="160"/>
    <cellStyle name="常规_003647C835F94ED687EF198507692355" xfId="161"/>
    <cellStyle name="常规_1、部门收支总表" xfId="162"/>
    <cellStyle name="常规_11F20A066C8A41D6A208416CCF5AC592" xfId="163"/>
    <cellStyle name="常规_20F7E89127634DD7884E1F7DD751C14C" xfId="164"/>
    <cellStyle name="常规_2811608F948C4DEAB447067DAAA3A0AC" xfId="165"/>
    <cellStyle name="常规_33332958172E4E5F9D6BAFD152B37037" xfId="166"/>
    <cellStyle name="常规_4C8921F8C7514BE68289E73E233A8E05" xfId="167"/>
    <cellStyle name="常规_66B8B548DFE74627AD40E66300595C37" xfId="168"/>
    <cellStyle name="常规_768B3FBD7ABC49348D930580389258C8" xfId="169"/>
    <cellStyle name="常规_96F5CF1E49B24274B2D196EDAD5643FB" xfId="170"/>
    <cellStyle name="常规_B460B22A79E04D2EB780CB211EE3BE04" xfId="171"/>
    <cellStyle name="常规_CDC771891F9640C5BD8DC746187B1D15" xfId="172"/>
    <cellStyle name="强调文字颜色 1 2" xfId="173"/>
    <cellStyle name="常规_E2073CA14ED44D5B9B720A3EAFA90148" xfId="174"/>
    <cellStyle name="常规_一般性支出预算" xfId="175"/>
    <cellStyle name="好 2" xfId="176"/>
    <cellStyle name="好_0BAB9B1178654AA5A6068EDEC55E38A4_c" xfId="177"/>
    <cellStyle name="好_10F34F69CA184BD48A5C9FA8257F4851_c" xfId="178"/>
    <cellStyle name="好_13C4781EBEC84C57B93837BFA535C5F7_c" xfId="179"/>
    <cellStyle name="好_1B709125A02C4291B9F1DA0979587FE7_c" xfId="180"/>
    <cellStyle name="好_230F58A7EB5744CB940107C037A0BF3D_c" xfId="181"/>
    <cellStyle name="好_256FC3619C704FFCB9DCFCAAB992A329_c" xfId="182"/>
    <cellStyle name="好_3780ABD8C56345838050429C0C4AD23D" xfId="183"/>
    <cellStyle name="好_397BC9D09617430592C737EE42D1AE26_c" xfId="184"/>
    <cellStyle name="好_48981BD5D186432C9524B12054146D57_c" xfId="185"/>
    <cellStyle name="好_535EA8141B824035AF148BF94CCFCED8" xfId="186"/>
    <cellStyle name="好_8、基本-商品服务" xfId="187"/>
    <cellStyle name="好_B460B22A79E04D2EB780CB211EE3BE04" xfId="188"/>
    <cellStyle name="好_C3A73EF40EF649CA8FDC0AE5D08A4AB6" xfId="189"/>
    <cellStyle name="好_E24E17DE7BEF4E5E81922A9ACB652C43_c" xfId="190"/>
    <cellStyle name="好_E36AEF8B97354F0DA7A9C4725FD79F33" xfId="191"/>
    <cellStyle name="好_E6D6C9DF607847018B7701D94501DB8F_c" xfId="192"/>
    <cellStyle name="好_E6FA95FD78CB4E6FA3ACD7F39F51CA2E" xfId="193"/>
    <cellStyle name="好_E9AE24B39B704C099F7E4F0515091856_c" xfId="194"/>
    <cellStyle name="强调文字颜色 5_0779A46DF1C04C0D930D4535E696E27A_c" xfId="195"/>
    <cellStyle name="汇总 2" xfId="196"/>
    <cellStyle name="汇总_0779A46DF1C04C0D930D4535E696E27A_c" xfId="197"/>
    <cellStyle name="输出_0779A46DF1C04C0D930D4535E696E27A_c" xfId="198"/>
    <cellStyle name="检查单元格 2" xfId="199"/>
    <cellStyle name="检查单元格_0779A46DF1C04C0D930D4535E696E27A_c" xfId="200"/>
    <cellStyle name="解释性文本 2" xfId="201"/>
    <cellStyle name="解释性文本_0779A46DF1C04C0D930D4535E696E27A_c" xfId="202"/>
    <cellStyle name="警告文本 2" xfId="203"/>
    <cellStyle name="警告文本_0779A46DF1C04C0D930D4535E696E27A_c" xfId="204"/>
    <cellStyle name="链接单元格 2" xfId="205"/>
    <cellStyle name="链接单元格_0779A46DF1C04C0D930D4535E696E27A_c" xfId="206"/>
    <cellStyle name="强调文字颜色 1_0779A46DF1C04C0D930D4535E696E27A_c" xfId="207"/>
    <cellStyle name="强调文字颜色 2 2" xfId="208"/>
    <cellStyle name="强调文字颜色 2_0779A46DF1C04C0D930D4535E696E27A_c" xfId="209"/>
    <cellStyle name="强调文字颜色 3 2" xfId="210"/>
    <cellStyle name="强调文字颜色 3_0779A46DF1C04C0D930D4535E696E27A_c" xfId="211"/>
    <cellStyle name="强调文字颜色 4 2" xfId="212"/>
    <cellStyle name="强调文字颜色 4_0779A46DF1C04C0D930D4535E696E27A_c" xfId="213"/>
    <cellStyle name="强调文字颜色 6 2" xfId="214"/>
    <cellStyle name="强调文字颜色 6_0779A46DF1C04C0D930D4535E696E27A_c" xfId="215"/>
    <cellStyle name="适中_0779A46DF1C04C0D930D4535E696E27A_c" xfId="216"/>
    <cellStyle name="输入 2" xfId="217"/>
    <cellStyle name="输入_0779A46DF1C04C0D930D4535E696E27A_c" xfId="218"/>
    <cellStyle name="注释 2" xfId="2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8"/>
  <sheetViews>
    <sheetView showGridLines="0" showZeros="0" tabSelected="1" workbookViewId="0" topLeftCell="A1">
      <selection activeCell="A1" sqref="A1"/>
    </sheetView>
  </sheetViews>
  <sheetFormatPr defaultColWidth="6.875" defaultRowHeight="12.75" customHeight="1"/>
  <cols>
    <col min="1" max="1" width="37.875" style="180" customWidth="1"/>
    <col min="2" max="2" width="14.125" style="180" customWidth="1"/>
    <col min="3" max="3" width="25.75390625" style="180" customWidth="1"/>
    <col min="4" max="4" width="14.125" style="180" customWidth="1"/>
    <col min="5" max="5" width="33.125" style="180" customWidth="1"/>
    <col min="6" max="6" width="14.125" style="180" customWidth="1"/>
    <col min="7" max="7" width="23.75390625" style="180" customWidth="1"/>
    <col min="8" max="8" width="14.125" style="180" customWidth="1"/>
    <col min="9" max="16384" width="6.875" style="180" customWidth="1"/>
  </cols>
  <sheetData>
    <row r="1" spans="1:256" ht="16.5" customHeight="1">
      <c r="A1" s="181"/>
      <c r="B1" s="181"/>
      <c r="C1" s="181"/>
      <c r="D1" s="181"/>
      <c r="E1" s="181"/>
      <c r="G1" s="182"/>
      <c r="H1" s="33" t="s">
        <v>0</v>
      </c>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row>
    <row r="2" spans="1:256" ht="21" customHeight="1">
      <c r="A2" s="183" t="s">
        <v>1</v>
      </c>
      <c r="B2" s="183"/>
      <c r="C2" s="183"/>
      <c r="D2" s="183"/>
      <c r="E2" s="183"/>
      <c r="F2" s="183"/>
      <c r="G2" s="184"/>
      <c r="H2" s="184"/>
      <c r="I2" s="184"/>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c r="IT2" s="182"/>
      <c r="IU2" s="182"/>
      <c r="IV2" s="182"/>
    </row>
    <row r="3" spans="1:256" ht="21" customHeight="1">
      <c r="A3" s="185" t="s">
        <v>2</v>
      </c>
      <c r="D3" s="181"/>
      <c r="E3" s="181"/>
      <c r="G3" s="182"/>
      <c r="H3" s="82" t="s">
        <v>3</v>
      </c>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row>
    <row r="4" spans="1:8" s="177" customFormat="1" ht="24.75" customHeight="1">
      <c r="A4" s="186" t="s">
        <v>4</v>
      </c>
      <c r="B4" s="186"/>
      <c r="C4" s="186" t="s">
        <v>5</v>
      </c>
      <c r="D4" s="186"/>
      <c r="E4" s="186"/>
      <c r="F4" s="186"/>
      <c r="G4" s="186"/>
      <c r="H4" s="186"/>
    </row>
    <row r="5" spans="1:8" s="177" customFormat="1" ht="24.75" customHeight="1">
      <c r="A5" s="187" t="s">
        <v>6</v>
      </c>
      <c r="B5" s="187" t="s">
        <v>7</v>
      </c>
      <c r="C5" s="186" t="s">
        <v>8</v>
      </c>
      <c r="D5" s="187" t="s">
        <v>7</v>
      </c>
      <c r="E5" s="186" t="s">
        <v>9</v>
      </c>
      <c r="F5" s="187" t="s">
        <v>7</v>
      </c>
      <c r="G5" s="188" t="s">
        <v>10</v>
      </c>
      <c r="H5" s="187" t="s">
        <v>7</v>
      </c>
    </row>
    <row r="6" spans="1:256" s="178" customFormat="1" ht="24.75" customHeight="1">
      <c r="A6" s="189" t="s">
        <v>11</v>
      </c>
      <c r="B6" s="190">
        <v>3689.67</v>
      </c>
      <c r="C6" s="189" t="s">
        <v>12</v>
      </c>
      <c r="D6" s="190">
        <v>238</v>
      </c>
      <c r="E6" s="189" t="s">
        <v>13</v>
      </c>
      <c r="F6" s="190">
        <v>311.67</v>
      </c>
      <c r="G6" s="189" t="s">
        <v>14</v>
      </c>
      <c r="H6" s="190">
        <v>255.02</v>
      </c>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256" s="178" customFormat="1" ht="24.75" customHeight="1">
      <c r="A7" s="189" t="s">
        <v>15</v>
      </c>
      <c r="B7" s="190">
        <v>3689.67</v>
      </c>
      <c r="C7" s="189" t="s">
        <v>16</v>
      </c>
      <c r="D7" s="190">
        <v>0</v>
      </c>
      <c r="E7" s="189" t="s">
        <v>17</v>
      </c>
      <c r="F7" s="190">
        <v>255.02</v>
      </c>
      <c r="G7" s="189" t="s">
        <v>18</v>
      </c>
      <c r="H7" s="190">
        <v>3432.04</v>
      </c>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c r="IR7" s="182"/>
      <c r="IS7" s="182"/>
      <c r="IT7" s="182"/>
      <c r="IU7" s="182"/>
      <c r="IV7" s="182"/>
    </row>
    <row r="8" spans="1:256" s="178" customFormat="1" ht="24.75" customHeight="1">
      <c r="A8" s="189" t="s">
        <v>19</v>
      </c>
      <c r="B8" s="190">
        <v>0</v>
      </c>
      <c r="C8" s="189" t="s">
        <v>20</v>
      </c>
      <c r="D8" s="190">
        <v>0</v>
      </c>
      <c r="E8" s="189" t="s">
        <v>21</v>
      </c>
      <c r="F8" s="190">
        <v>54.04</v>
      </c>
      <c r="G8" s="189" t="s">
        <v>22</v>
      </c>
      <c r="H8" s="190">
        <v>0</v>
      </c>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c r="IO8" s="182"/>
      <c r="IP8" s="182"/>
      <c r="IQ8" s="182"/>
      <c r="IR8" s="182"/>
      <c r="IS8" s="182"/>
      <c r="IT8" s="182"/>
      <c r="IU8" s="182"/>
      <c r="IV8" s="182"/>
    </row>
    <row r="9" spans="1:256" s="178" customFormat="1" ht="24.75" customHeight="1">
      <c r="A9" s="189" t="s">
        <v>23</v>
      </c>
      <c r="B9" s="190">
        <v>0</v>
      </c>
      <c r="C9" s="189" t="s">
        <v>24</v>
      </c>
      <c r="D9" s="190">
        <v>0</v>
      </c>
      <c r="E9" s="189" t="s">
        <v>25</v>
      </c>
      <c r="F9" s="190">
        <v>2.61</v>
      </c>
      <c r="G9" s="189" t="s">
        <v>26</v>
      </c>
      <c r="H9" s="190">
        <v>0</v>
      </c>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row>
    <row r="10" spans="1:256" s="178" customFormat="1" ht="24.75" customHeight="1">
      <c r="A10" s="189" t="s">
        <v>27</v>
      </c>
      <c r="B10" s="190">
        <v>0</v>
      </c>
      <c r="C10" s="189" t="s">
        <v>28</v>
      </c>
      <c r="D10" s="190">
        <v>0</v>
      </c>
      <c r="E10" s="189" t="s">
        <v>29</v>
      </c>
      <c r="F10" s="190">
        <v>3378</v>
      </c>
      <c r="G10" s="189" t="s">
        <v>30</v>
      </c>
      <c r="H10" s="190">
        <v>0</v>
      </c>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c r="IU10" s="182"/>
      <c r="IV10" s="182"/>
    </row>
    <row r="11" spans="1:256" s="178" customFormat="1" ht="24.75" customHeight="1">
      <c r="A11" s="189" t="s">
        <v>31</v>
      </c>
      <c r="B11" s="190">
        <v>0</v>
      </c>
      <c r="C11" s="189" t="s">
        <v>32</v>
      </c>
      <c r="D11" s="190">
        <v>3411.63</v>
      </c>
      <c r="E11" s="189" t="s">
        <v>33</v>
      </c>
      <c r="F11" s="190">
        <v>3378</v>
      </c>
      <c r="G11" s="189" t="s">
        <v>34</v>
      </c>
      <c r="H11" s="190">
        <v>0</v>
      </c>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c r="IU11" s="182"/>
      <c r="IV11" s="182"/>
    </row>
    <row r="12" spans="1:256" s="178" customFormat="1" ht="24.75" customHeight="1">
      <c r="A12" s="189" t="s">
        <v>35</v>
      </c>
      <c r="B12" s="190">
        <v>0</v>
      </c>
      <c r="C12" s="189" t="s">
        <v>36</v>
      </c>
      <c r="D12" s="190">
        <v>19.01</v>
      </c>
      <c r="E12" s="189" t="s">
        <v>37</v>
      </c>
      <c r="F12" s="190">
        <v>0</v>
      </c>
      <c r="G12" s="189" t="s">
        <v>38</v>
      </c>
      <c r="H12" s="190">
        <v>0</v>
      </c>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s="178" customFormat="1" ht="24.75" customHeight="1">
      <c r="A13" s="189" t="s">
        <v>39</v>
      </c>
      <c r="B13" s="190">
        <v>0</v>
      </c>
      <c r="C13" s="189" t="s">
        <v>40</v>
      </c>
      <c r="D13" s="190">
        <v>0</v>
      </c>
      <c r="E13" s="189" t="s">
        <v>41</v>
      </c>
      <c r="F13" s="190">
        <v>0</v>
      </c>
      <c r="G13" s="189" t="s">
        <v>42</v>
      </c>
      <c r="H13" s="190">
        <v>0</v>
      </c>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s="178" customFormat="1" ht="24.75" customHeight="1">
      <c r="A14" s="189" t="s">
        <v>43</v>
      </c>
      <c r="B14" s="191">
        <v>0</v>
      </c>
      <c r="C14" s="189" t="s">
        <v>44</v>
      </c>
      <c r="D14" s="190">
        <v>0</v>
      </c>
      <c r="E14" s="189" t="s">
        <v>45</v>
      </c>
      <c r="F14" s="190">
        <v>0</v>
      </c>
      <c r="G14" s="189" t="s">
        <v>46</v>
      </c>
      <c r="H14" s="190">
        <v>2.61</v>
      </c>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s="178" customFormat="1" ht="24.75" customHeight="1">
      <c r="A15" s="189" t="s">
        <v>47</v>
      </c>
      <c r="B15" s="191">
        <v>0</v>
      </c>
      <c r="C15" s="189" t="s">
        <v>48</v>
      </c>
      <c r="D15" s="190">
        <v>0</v>
      </c>
      <c r="E15" s="189" t="s">
        <v>49</v>
      </c>
      <c r="F15" s="190">
        <v>0</v>
      </c>
      <c r="G15" s="189" t="s">
        <v>50</v>
      </c>
      <c r="H15" s="190">
        <v>0</v>
      </c>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s="178" customFormat="1" ht="24.75" customHeight="1">
      <c r="A16" s="189" t="s">
        <v>51</v>
      </c>
      <c r="B16" s="190">
        <v>0</v>
      </c>
      <c r="C16" s="189" t="s">
        <v>52</v>
      </c>
      <c r="D16" s="190">
        <v>0</v>
      </c>
      <c r="E16" s="189" t="s">
        <v>53</v>
      </c>
      <c r="F16" s="190">
        <v>0</v>
      </c>
      <c r="G16" s="189" t="s">
        <v>54</v>
      </c>
      <c r="H16" s="190">
        <v>0</v>
      </c>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s="178" customFormat="1" ht="24.75" customHeight="1">
      <c r="A17" s="189" t="s">
        <v>55</v>
      </c>
      <c r="B17" s="192">
        <v>0</v>
      </c>
      <c r="C17" s="193" t="s">
        <v>56</v>
      </c>
      <c r="D17" s="190">
        <v>0</v>
      </c>
      <c r="E17" s="189" t="s">
        <v>57</v>
      </c>
      <c r="F17" s="190">
        <v>0</v>
      </c>
      <c r="G17" s="189" t="s">
        <v>58</v>
      </c>
      <c r="H17" s="190">
        <v>0</v>
      </c>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s="178" customFormat="1" ht="24.75" customHeight="1">
      <c r="A18" s="189" t="s">
        <v>59</v>
      </c>
      <c r="B18" s="192">
        <v>0</v>
      </c>
      <c r="C18" s="193" t="s">
        <v>60</v>
      </c>
      <c r="D18" s="190">
        <v>0</v>
      </c>
      <c r="E18" s="189" t="s">
        <v>61</v>
      </c>
      <c r="F18" s="190">
        <v>0</v>
      </c>
      <c r="G18" s="189" t="s">
        <v>62</v>
      </c>
      <c r="H18" s="190">
        <v>0</v>
      </c>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s="178" customFormat="1" ht="24.75" customHeight="1">
      <c r="A19" s="194" t="s">
        <v>63</v>
      </c>
      <c r="B19" s="195">
        <v>0</v>
      </c>
      <c r="C19" s="193" t="s">
        <v>64</v>
      </c>
      <c r="D19" s="190">
        <v>0</v>
      </c>
      <c r="E19" s="189" t="s">
        <v>65</v>
      </c>
      <c r="F19" s="190">
        <v>0</v>
      </c>
      <c r="G19" s="189" t="s">
        <v>66</v>
      </c>
      <c r="H19" s="190">
        <v>0</v>
      </c>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s="178" customFormat="1" ht="24.75" customHeight="1">
      <c r="A20" s="194" t="s">
        <v>67</v>
      </c>
      <c r="B20" s="196">
        <v>0</v>
      </c>
      <c r="C20" s="193" t="s">
        <v>68</v>
      </c>
      <c r="D20" s="190">
        <v>0</v>
      </c>
      <c r="E20" s="189" t="s">
        <v>69</v>
      </c>
      <c r="F20" s="190"/>
      <c r="G20" s="189" t="s">
        <v>70</v>
      </c>
      <c r="H20" s="190">
        <v>0</v>
      </c>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s="178" customFormat="1" ht="24.75" customHeight="1">
      <c r="A21" s="194" t="s">
        <v>71</v>
      </c>
      <c r="B21" s="197">
        <v>0</v>
      </c>
      <c r="C21" s="193" t="s">
        <v>72</v>
      </c>
      <c r="D21" s="190">
        <v>21.03</v>
      </c>
      <c r="E21" s="189"/>
      <c r="F21" s="190"/>
      <c r="G21" s="189"/>
      <c r="H21" s="190"/>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s="178" customFormat="1" ht="24.75" customHeight="1">
      <c r="A22" s="194" t="s">
        <v>73</v>
      </c>
      <c r="B22" s="198">
        <v>0</v>
      </c>
      <c r="C22" s="193" t="s">
        <v>74</v>
      </c>
      <c r="D22" s="190">
        <v>0</v>
      </c>
      <c r="E22" s="189"/>
      <c r="F22" s="190"/>
      <c r="G22" s="189"/>
      <c r="H22" s="190"/>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row r="23" spans="1:256" s="178" customFormat="1" ht="24.75" customHeight="1">
      <c r="A23" s="189"/>
      <c r="B23" s="199"/>
      <c r="C23" s="193" t="s">
        <v>75</v>
      </c>
      <c r="D23" s="190">
        <v>0</v>
      </c>
      <c r="E23" s="189"/>
      <c r="F23" s="190"/>
      <c r="G23" s="189"/>
      <c r="H23" s="190"/>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s="178" customFormat="1" ht="24.75" customHeight="1">
      <c r="A24" s="189"/>
      <c r="B24" s="199"/>
      <c r="C24" s="193" t="s">
        <v>76</v>
      </c>
      <c r="D24" s="190">
        <v>0</v>
      </c>
      <c r="E24" s="189"/>
      <c r="F24" s="190"/>
      <c r="G24" s="189"/>
      <c r="H24" s="190"/>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c r="IQ24" s="182"/>
      <c r="IR24" s="182"/>
      <c r="IS24" s="182"/>
      <c r="IT24" s="182"/>
      <c r="IU24" s="182"/>
      <c r="IV24" s="182"/>
    </row>
    <row r="25" spans="1:256" s="178" customFormat="1" ht="24.75" customHeight="1">
      <c r="A25" s="189"/>
      <c r="B25" s="190"/>
      <c r="C25" s="193" t="s">
        <v>77</v>
      </c>
      <c r="D25" s="190">
        <v>0</v>
      </c>
      <c r="E25" s="189"/>
      <c r="F25" s="190"/>
      <c r="G25" s="189"/>
      <c r="H25" s="190"/>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c r="HD25" s="182"/>
      <c r="HE25" s="182"/>
      <c r="HF25" s="182"/>
      <c r="HG25" s="182"/>
      <c r="HH25" s="182"/>
      <c r="HI25" s="182"/>
      <c r="HJ25" s="182"/>
      <c r="HK25" s="182"/>
      <c r="HL25" s="182"/>
      <c r="HM25" s="182"/>
      <c r="HN25" s="182"/>
      <c r="HO25" s="182"/>
      <c r="HP25" s="182"/>
      <c r="HQ25" s="182"/>
      <c r="HR25" s="182"/>
      <c r="HS25" s="182"/>
      <c r="HT25" s="182"/>
      <c r="HU25" s="182"/>
      <c r="HV25" s="182"/>
      <c r="HW25" s="182"/>
      <c r="HX25" s="182"/>
      <c r="HY25" s="182"/>
      <c r="HZ25" s="182"/>
      <c r="IA25" s="182"/>
      <c r="IB25" s="182"/>
      <c r="IC25" s="182"/>
      <c r="ID25" s="182"/>
      <c r="IE25" s="182"/>
      <c r="IF25" s="182"/>
      <c r="IG25" s="182"/>
      <c r="IH25" s="182"/>
      <c r="II25" s="182"/>
      <c r="IJ25" s="182"/>
      <c r="IK25" s="182"/>
      <c r="IL25" s="182"/>
      <c r="IM25" s="182"/>
      <c r="IN25" s="182"/>
      <c r="IO25" s="182"/>
      <c r="IP25" s="182"/>
      <c r="IQ25" s="182"/>
      <c r="IR25" s="182"/>
      <c r="IS25" s="182"/>
      <c r="IT25" s="182"/>
      <c r="IU25" s="182"/>
      <c r="IV25" s="182"/>
    </row>
    <row r="26" spans="1:256" s="178" customFormat="1" ht="24.75" customHeight="1">
      <c r="A26" s="189"/>
      <c r="B26" s="190"/>
      <c r="C26" s="193" t="s">
        <v>78</v>
      </c>
      <c r="D26" s="190">
        <v>0</v>
      </c>
      <c r="E26" s="189"/>
      <c r="F26" s="190"/>
      <c r="G26" s="189"/>
      <c r="H26" s="190"/>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c r="IU26" s="182"/>
      <c r="IV26" s="182"/>
    </row>
    <row r="27" spans="1:256" s="178" customFormat="1" ht="24.75" customHeight="1">
      <c r="A27" s="189"/>
      <c r="B27" s="190"/>
      <c r="C27" s="193" t="s">
        <v>79</v>
      </c>
      <c r="D27" s="190">
        <v>0</v>
      </c>
      <c r="E27" s="189"/>
      <c r="F27" s="190"/>
      <c r="G27" s="189"/>
      <c r="H27" s="190"/>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c r="HD27" s="182"/>
      <c r="HE27" s="182"/>
      <c r="HF27" s="182"/>
      <c r="HG27" s="182"/>
      <c r="HH27" s="182"/>
      <c r="HI27" s="182"/>
      <c r="HJ27" s="182"/>
      <c r="HK27" s="182"/>
      <c r="HL27" s="182"/>
      <c r="HM27" s="182"/>
      <c r="HN27" s="182"/>
      <c r="HO27" s="182"/>
      <c r="HP27" s="182"/>
      <c r="HQ27" s="182"/>
      <c r="HR27" s="182"/>
      <c r="HS27" s="182"/>
      <c r="HT27" s="182"/>
      <c r="HU27" s="182"/>
      <c r="HV27" s="182"/>
      <c r="HW27" s="182"/>
      <c r="HX27" s="182"/>
      <c r="HY27" s="182"/>
      <c r="HZ27" s="182"/>
      <c r="IA27" s="182"/>
      <c r="IB27" s="182"/>
      <c r="IC27" s="182"/>
      <c r="ID27" s="182"/>
      <c r="IE27" s="182"/>
      <c r="IF27" s="182"/>
      <c r="IG27" s="182"/>
      <c r="IH27" s="182"/>
      <c r="II27" s="182"/>
      <c r="IJ27" s="182"/>
      <c r="IK27" s="182"/>
      <c r="IL27" s="182"/>
      <c r="IM27" s="182"/>
      <c r="IN27" s="182"/>
      <c r="IO27" s="182"/>
      <c r="IP27" s="182"/>
      <c r="IQ27" s="182"/>
      <c r="IR27" s="182"/>
      <c r="IS27" s="182"/>
      <c r="IT27" s="182"/>
      <c r="IU27" s="182"/>
      <c r="IV27" s="182"/>
    </row>
    <row r="28" spans="1:256" s="178" customFormat="1" ht="24.75" customHeight="1">
      <c r="A28" s="189"/>
      <c r="B28" s="190"/>
      <c r="C28" s="193" t="s">
        <v>80</v>
      </c>
      <c r="D28" s="190">
        <v>0</v>
      </c>
      <c r="E28" s="189"/>
      <c r="F28" s="190"/>
      <c r="G28" s="189"/>
      <c r="H28" s="190"/>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c r="GB28" s="182"/>
      <c r="GC28" s="182"/>
      <c r="GD28" s="182"/>
      <c r="GE28" s="182"/>
      <c r="GF28" s="182"/>
      <c r="GG28" s="182"/>
      <c r="GH28" s="182"/>
      <c r="GI28" s="182"/>
      <c r="GJ28" s="182"/>
      <c r="GK28" s="182"/>
      <c r="GL28" s="182"/>
      <c r="GM28" s="182"/>
      <c r="GN28" s="182"/>
      <c r="GO28" s="182"/>
      <c r="GP28" s="182"/>
      <c r="GQ28" s="182"/>
      <c r="GR28" s="182"/>
      <c r="GS28" s="182"/>
      <c r="GT28" s="182"/>
      <c r="GU28" s="182"/>
      <c r="GV28" s="182"/>
      <c r="GW28" s="182"/>
      <c r="GX28" s="182"/>
      <c r="GY28" s="182"/>
      <c r="GZ28" s="182"/>
      <c r="HA28" s="182"/>
      <c r="HB28" s="182"/>
      <c r="HC28" s="182"/>
      <c r="HD28" s="182"/>
      <c r="HE28" s="182"/>
      <c r="HF28" s="182"/>
      <c r="HG28" s="182"/>
      <c r="HH28" s="182"/>
      <c r="HI28" s="182"/>
      <c r="HJ28" s="182"/>
      <c r="HK28" s="182"/>
      <c r="HL28" s="182"/>
      <c r="HM28" s="182"/>
      <c r="HN28" s="182"/>
      <c r="HO28" s="182"/>
      <c r="HP28" s="182"/>
      <c r="HQ28" s="182"/>
      <c r="HR28" s="182"/>
      <c r="HS28" s="182"/>
      <c r="HT28" s="182"/>
      <c r="HU28" s="182"/>
      <c r="HV28" s="182"/>
      <c r="HW28" s="182"/>
      <c r="HX28" s="182"/>
      <c r="HY28" s="182"/>
      <c r="HZ28" s="182"/>
      <c r="IA28" s="182"/>
      <c r="IB28" s="182"/>
      <c r="IC28" s="182"/>
      <c r="ID28" s="182"/>
      <c r="IE28" s="182"/>
      <c r="IF28" s="182"/>
      <c r="IG28" s="182"/>
      <c r="IH28" s="182"/>
      <c r="II28" s="182"/>
      <c r="IJ28" s="182"/>
      <c r="IK28" s="182"/>
      <c r="IL28" s="182"/>
      <c r="IM28" s="182"/>
      <c r="IN28" s="182"/>
      <c r="IO28" s="182"/>
      <c r="IP28" s="182"/>
      <c r="IQ28" s="182"/>
      <c r="IR28" s="182"/>
      <c r="IS28" s="182"/>
      <c r="IT28" s="182"/>
      <c r="IU28" s="182"/>
      <c r="IV28" s="182"/>
    </row>
    <row r="29" spans="1:256" s="178" customFormat="1" ht="24.75" customHeight="1">
      <c r="A29" s="188" t="s">
        <v>81</v>
      </c>
      <c r="B29" s="190">
        <v>3689.67</v>
      </c>
      <c r="C29" s="188" t="s">
        <v>82</v>
      </c>
      <c r="D29" s="190">
        <v>3689.67</v>
      </c>
      <c r="E29" s="188" t="s">
        <v>82</v>
      </c>
      <c r="F29" s="190">
        <v>3689.67</v>
      </c>
      <c r="G29" s="188" t="s">
        <v>82</v>
      </c>
      <c r="H29" s="190">
        <v>3689.67</v>
      </c>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c r="GB29" s="182"/>
      <c r="GC29" s="182"/>
      <c r="GD29" s="182"/>
      <c r="GE29" s="182"/>
      <c r="GF29" s="182"/>
      <c r="GG29" s="182"/>
      <c r="GH29" s="182"/>
      <c r="GI29" s="182"/>
      <c r="GJ29" s="182"/>
      <c r="GK29" s="182"/>
      <c r="GL29" s="182"/>
      <c r="GM29" s="182"/>
      <c r="GN29" s="182"/>
      <c r="GO29" s="182"/>
      <c r="GP29" s="182"/>
      <c r="GQ29" s="182"/>
      <c r="GR29" s="182"/>
      <c r="GS29" s="182"/>
      <c r="GT29" s="182"/>
      <c r="GU29" s="182"/>
      <c r="GV29" s="182"/>
      <c r="GW29" s="182"/>
      <c r="GX29" s="182"/>
      <c r="GY29" s="182"/>
      <c r="GZ29" s="182"/>
      <c r="HA29" s="182"/>
      <c r="HB29" s="182"/>
      <c r="HC29" s="182"/>
      <c r="HD29" s="182"/>
      <c r="HE29" s="182"/>
      <c r="HF29" s="182"/>
      <c r="HG29" s="182"/>
      <c r="HH29" s="182"/>
      <c r="HI29" s="182"/>
      <c r="HJ29" s="182"/>
      <c r="HK29" s="182"/>
      <c r="HL29" s="182"/>
      <c r="HM29" s="182"/>
      <c r="HN29" s="182"/>
      <c r="HO29" s="182"/>
      <c r="HP29" s="182"/>
      <c r="HQ29" s="182"/>
      <c r="HR29" s="182"/>
      <c r="HS29" s="182"/>
      <c r="HT29" s="182"/>
      <c r="HU29" s="182"/>
      <c r="HV29" s="182"/>
      <c r="HW29" s="182"/>
      <c r="HX29" s="182"/>
      <c r="HY29" s="182"/>
      <c r="HZ29" s="182"/>
      <c r="IA29" s="182"/>
      <c r="IB29" s="182"/>
      <c r="IC29" s="182"/>
      <c r="ID29" s="182"/>
      <c r="IE29" s="182"/>
      <c r="IF29" s="182"/>
      <c r="IG29" s="182"/>
      <c r="IH29" s="182"/>
      <c r="II29" s="182"/>
      <c r="IJ29" s="182"/>
      <c r="IK29" s="182"/>
      <c r="IL29" s="182"/>
      <c r="IM29" s="182"/>
      <c r="IN29" s="182"/>
      <c r="IO29" s="182"/>
      <c r="IP29" s="182"/>
      <c r="IQ29" s="182"/>
      <c r="IR29" s="182"/>
      <c r="IS29" s="182"/>
      <c r="IT29" s="182"/>
      <c r="IU29" s="182"/>
      <c r="IV29" s="182"/>
    </row>
    <row r="30" spans="1:256" s="178" customFormat="1" ht="24.75" customHeight="1">
      <c r="A30" s="194" t="s">
        <v>83</v>
      </c>
      <c r="B30" s="190">
        <v>0</v>
      </c>
      <c r="C30" s="189"/>
      <c r="D30" s="190"/>
      <c r="E30" s="189"/>
      <c r="F30" s="190"/>
      <c r="G30" s="189"/>
      <c r="H30" s="190"/>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2"/>
      <c r="FM30" s="182"/>
      <c r="FN30" s="182"/>
      <c r="FO30" s="182"/>
      <c r="FP30" s="182"/>
      <c r="FQ30" s="182"/>
      <c r="FR30" s="182"/>
      <c r="FS30" s="182"/>
      <c r="FT30" s="182"/>
      <c r="FU30" s="182"/>
      <c r="FV30" s="182"/>
      <c r="FW30" s="182"/>
      <c r="FX30" s="182"/>
      <c r="FY30" s="182"/>
      <c r="FZ30" s="182"/>
      <c r="GA30" s="182"/>
      <c r="GB30" s="182"/>
      <c r="GC30" s="182"/>
      <c r="GD30" s="182"/>
      <c r="GE30" s="182"/>
      <c r="GF30" s="182"/>
      <c r="GG30" s="182"/>
      <c r="GH30" s="182"/>
      <c r="GI30" s="182"/>
      <c r="GJ30" s="182"/>
      <c r="GK30" s="182"/>
      <c r="GL30" s="182"/>
      <c r="GM30" s="182"/>
      <c r="GN30" s="182"/>
      <c r="GO30" s="182"/>
      <c r="GP30" s="182"/>
      <c r="GQ30" s="182"/>
      <c r="GR30" s="182"/>
      <c r="GS30" s="182"/>
      <c r="GT30" s="182"/>
      <c r="GU30" s="182"/>
      <c r="GV30" s="182"/>
      <c r="GW30" s="182"/>
      <c r="GX30" s="182"/>
      <c r="GY30" s="182"/>
      <c r="GZ30" s="182"/>
      <c r="HA30" s="182"/>
      <c r="HB30" s="182"/>
      <c r="HC30" s="182"/>
      <c r="HD30" s="182"/>
      <c r="HE30" s="182"/>
      <c r="HF30" s="182"/>
      <c r="HG30" s="182"/>
      <c r="HH30" s="182"/>
      <c r="HI30" s="182"/>
      <c r="HJ30" s="182"/>
      <c r="HK30" s="182"/>
      <c r="HL30" s="182"/>
      <c r="HM30" s="182"/>
      <c r="HN30" s="182"/>
      <c r="HO30" s="182"/>
      <c r="HP30" s="182"/>
      <c r="HQ30" s="182"/>
      <c r="HR30" s="182"/>
      <c r="HS30" s="182"/>
      <c r="HT30" s="182"/>
      <c r="HU30" s="182"/>
      <c r="HV30" s="182"/>
      <c r="HW30" s="182"/>
      <c r="HX30" s="182"/>
      <c r="HY30" s="182"/>
      <c r="HZ30" s="182"/>
      <c r="IA30" s="182"/>
      <c r="IB30" s="182"/>
      <c r="IC30" s="182"/>
      <c r="ID30" s="182"/>
      <c r="IE30" s="182"/>
      <c r="IF30" s="182"/>
      <c r="IG30" s="182"/>
      <c r="IH30" s="182"/>
      <c r="II30" s="182"/>
      <c r="IJ30" s="182"/>
      <c r="IK30" s="182"/>
      <c r="IL30" s="182"/>
      <c r="IM30" s="182"/>
      <c r="IN30" s="182"/>
      <c r="IO30" s="182"/>
      <c r="IP30" s="182"/>
      <c r="IQ30" s="182"/>
      <c r="IR30" s="182"/>
      <c r="IS30" s="182"/>
      <c r="IT30" s="182"/>
      <c r="IU30" s="182"/>
      <c r="IV30" s="182"/>
    </row>
    <row r="31" spans="1:256" ht="24.75" customHeight="1">
      <c r="A31" s="189"/>
      <c r="B31" s="190"/>
      <c r="C31" s="189"/>
      <c r="D31" s="190"/>
      <c r="E31" s="189"/>
      <c r="F31" s="190"/>
      <c r="G31" s="189"/>
      <c r="H31" s="190"/>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82"/>
      <c r="FR31" s="182"/>
      <c r="FS31" s="182"/>
      <c r="FT31" s="182"/>
      <c r="FU31" s="182"/>
      <c r="FV31" s="182"/>
      <c r="FW31" s="182"/>
      <c r="FX31" s="182"/>
      <c r="FY31" s="182"/>
      <c r="FZ31" s="182"/>
      <c r="GA31" s="182"/>
      <c r="GB31" s="182"/>
      <c r="GC31" s="182"/>
      <c r="GD31" s="182"/>
      <c r="GE31" s="182"/>
      <c r="GF31" s="182"/>
      <c r="GG31" s="182"/>
      <c r="GH31" s="182"/>
      <c r="GI31" s="182"/>
      <c r="GJ31" s="182"/>
      <c r="GK31" s="182"/>
      <c r="GL31" s="182"/>
      <c r="GM31" s="182"/>
      <c r="GN31" s="182"/>
      <c r="GO31" s="182"/>
      <c r="GP31" s="182"/>
      <c r="GQ31" s="182"/>
      <c r="GR31" s="182"/>
      <c r="GS31" s="182"/>
      <c r="GT31" s="182"/>
      <c r="GU31" s="182"/>
      <c r="GV31" s="182"/>
      <c r="GW31" s="182"/>
      <c r="GX31" s="182"/>
      <c r="GY31" s="182"/>
      <c r="GZ31" s="182"/>
      <c r="HA31" s="182"/>
      <c r="HB31" s="182"/>
      <c r="HC31" s="182"/>
      <c r="HD31" s="182"/>
      <c r="HE31" s="182"/>
      <c r="HF31" s="182"/>
      <c r="HG31" s="182"/>
      <c r="HH31" s="182"/>
      <c r="HI31" s="182"/>
      <c r="HJ31" s="182"/>
      <c r="HK31" s="182"/>
      <c r="HL31" s="182"/>
      <c r="HM31" s="182"/>
      <c r="HN31" s="182"/>
      <c r="HO31" s="182"/>
      <c r="HP31" s="182"/>
      <c r="HQ31" s="182"/>
      <c r="HR31" s="182"/>
      <c r="HS31" s="182"/>
      <c r="HT31" s="182"/>
      <c r="HU31" s="182"/>
      <c r="HV31" s="182"/>
      <c r="HW31" s="182"/>
      <c r="HX31" s="182"/>
      <c r="HY31" s="182"/>
      <c r="HZ31" s="182"/>
      <c r="IA31" s="182"/>
      <c r="IB31" s="182"/>
      <c r="IC31" s="182"/>
      <c r="ID31" s="182"/>
      <c r="IE31" s="182"/>
      <c r="IF31" s="182"/>
      <c r="IG31" s="182"/>
      <c r="IH31" s="182"/>
      <c r="II31" s="182"/>
      <c r="IJ31" s="182"/>
      <c r="IK31" s="182"/>
      <c r="IL31" s="182"/>
      <c r="IM31" s="182"/>
      <c r="IN31" s="182"/>
      <c r="IO31" s="182"/>
      <c r="IP31" s="182"/>
      <c r="IQ31" s="182"/>
      <c r="IR31" s="182"/>
      <c r="IS31" s="182"/>
      <c r="IT31" s="182"/>
      <c r="IU31" s="182"/>
      <c r="IV31" s="182"/>
    </row>
    <row r="32" spans="1:256" s="178" customFormat="1" ht="24.75" customHeight="1">
      <c r="A32" s="188" t="s">
        <v>84</v>
      </c>
      <c r="B32" s="190">
        <v>3689.67</v>
      </c>
      <c r="C32" s="188" t="s">
        <v>85</v>
      </c>
      <c r="D32" s="190">
        <v>3689.67</v>
      </c>
      <c r="E32" s="188" t="s">
        <v>85</v>
      </c>
      <c r="F32" s="190">
        <v>3689.67</v>
      </c>
      <c r="G32" s="188" t="s">
        <v>85</v>
      </c>
      <c r="H32" s="190">
        <v>3689.67</v>
      </c>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182"/>
      <c r="FV32" s="182"/>
      <c r="FW32" s="182"/>
      <c r="FX32" s="182"/>
      <c r="FY32" s="182"/>
      <c r="FZ32" s="182"/>
      <c r="GA32" s="182"/>
      <c r="GB32" s="182"/>
      <c r="GC32" s="182"/>
      <c r="GD32" s="182"/>
      <c r="GE32" s="182"/>
      <c r="GF32" s="182"/>
      <c r="GG32" s="182"/>
      <c r="GH32" s="182"/>
      <c r="GI32" s="182"/>
      <c r="GJ32" s="182"/>
      <c r="GK32" s="182"/>
      <c r="GL32" s="182"/>
      <c r="GM32" s="182"/>
      <c r="GN32" s="182"/>
      <c r="GO32" s="182"/>
      <c r="GP32" s="182"/>
      <c r="GQ32" s="182"/>
      <c r="GR32" s="182"/>
      <c r="GS32" s="182"/>
      <c r="GT32" s="182"/>
      <c r="GU32" s="182"/>
      <c r="GV32" s="182"/>
      <c r="GW32" s="182"/>
      <c r="GX32" s="182"/>
      <c r="GY32" s="182"/>
      <c r="GZ32" s="182"/>
      <c r="HA32" s="182"/>
      <c r="HB32" s="182"/>
      <c r="HC32" s="182"/>
      <c r="HD32" s="182"/>
      <c r="HE32" s="182"/>
      <c r="HF32" s="182"/>
      <c r="HG32" s="182"/>
      <c r="HH32" s="182"/>
      <c r="HI32" s="182"/>
      <c r="HJ32" s="182"/>
      <c r="HK32" s="182"/>
      <c r="HL32" s="182"/>
      <c r="HM32" s="182"/>
      <c r="HN32" s="182"/>
      <c r="HO32" s="182"/>
      <c r="HP32" s="182"/>
      <c r="HQ32" s="182"/>
      <c r="HR32" s="182"/>
      <c r="HS32" s="182"/>
      <c r="HT32" s="182"/>
      <c r="HU32" s="182"/>
      <c r="HV32" s="182"/>
      <c r="HW32" s="182"/>
      <c r="HX32" s="182"/>
      <c r="HY32" s="182"/>
      <c r="HZ32" s="182"/>
      <c r="IA32" s="182"/>
      <c r="IB32" s="182"/>
      <c r="IC32" s="182"/>
      <c r="ID32" s="182"/>
      <c r="IE32" s="182"/>
      <c r="IF32" s="182"/>
      <c r="IG32" s="182"/>
      <c r="IH32" s="182"/>
      <c r="II32" s="182"/>
      <c r="IJ32" s="182"/>
      <c r="IK32" s="182"/>
      <c r="IL32" s="182"/>
      <c r="IM32" s="182"/>
      <c r="IN32" s="182"/>
      <c r="IO32" s="182"/>
      <c r="IP32" s="182"/>
      <c r="IQ32" s="182"/>
      <c r="IR32" s="182"/>
      <c r="IS32" s="182"/>
      <c r="IT32" s="182"/>
      <c r="IU32" s="182"/>
      <c r="IV32" s="182"/>
    </row>
    <row r="33" spans="1:256" s="179" customFormat="1" ht="24.75" customHeight="1">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c r="IP33" s="200"/>
      <c r="IQ33" s="200"/>
      <c r="IR33" s="200"/>
      <c r="IS33" s="200"/>
      <c r="IT33" s="200"/>
      <c r="IU33" s="200"/>
      <c r="IV33" s="200"/>
    </row>
    <row r="34" spans="1:256" ht="20.25" customHeight="1">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82"/>
      <c r="IT34" s="182"/>
      <c r="IU34" s="182"/>
      <c r="IV34" s="182"/>
    </row>
    <row r="35" spans="1:256" ht="12.75">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c r="GR35" s="182"/>
      <c r="GS35" s="182"/>
      <c r="GT35" s="182"/>
      <c r="GU35" s="182"/>
      <c r="GV35" s="182"/>
      <c r="GW35" s="182"/>
      <c r="GX35" s="182"/>
      <c r="GY35" s="182"/>
      <c r="GZ35" s="182"/>
      <c r="HA35" s="182"/>
      <c r="HB35" s="182"/>
      <c r="HC35" s="182"/>
      <c r="HD35" s="182"/>
      <c r="HE35" s="182"/>
      <c r="HF35" s="182"/>
      <c r="HG35" s="182"/>
      <c r="HH35" s="182"/>
      <c r="HI35" s="182"/>
      <c r="HJ35" s="182"/>
      <c r="HK35" s="182"/>
      <c r="HL35" s="182"/>
      <c r="HM35" s="182"/>
      <c r="HN35" s="182"/>
      <c r="HO35" s="182"/>
      <c r="HP35" s="182"/>
      <c r="HQ35" s="182"/>
      <c r="HR35" s="182"/>
      <c r="HS35" s="182"/>
      <c r="HT35" s="182"/>
      <c r="HU35" s="182"/>
      <c r="HV35" s="182"/>
      <c r="HW35" s="182"/>
      <c r="HX35" s="182"/>
      <c r="HY35" s="182"/>
      <c r="HZ35" s="182"/>
      <c r="IA35" s="182"/>
      <c r="IB35" s="182"/>
      <c r="IC35" s="182"/>
      <c r="ID35" s="182"/>
      <c r="IE35" s="182"/>
      <c r="IF35" s="182"/>
      <c r="IG35" s="182"/>
      <c r="IH35" s="182"/>
      <c r="II35" s="182"/>
      <c r="IJ35" s="182"/>
      <c r="IK35" s="182"/>
      <c r="IL35" s="182"/>
      <c r="IM35" s="182"/>
      <c r="IN35" s="182"/>
      <c r="IO35" s="182"/>
      <c r="IP35" s="182"/>
      <c r="IQ35" s="182"/>
      <c r="IR35" s="182"/>
      <c r="IS35" s="182"/>
      <c r="IT35" s="182"/>
      <c r="IU35" s="182"/>
      <c r="IV35" s="182"/>
    </row>
    <row r="36" spans="1:256" ht="12.7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c r="GR36" s="182"/>
      <c r="GS36" s="182"/>
      <c r="GT36" s="182"/>
      <c r="GU36" s="182"/>
      <c r="GV36" s="182"/>
      <c r="GW36" s="182"/>
      <c r="GX36" s="182"/>
      <c r="GY36" s="182"/>
      <c r="GZ36" s="182"/>
      <c r="HA36" s="182"/>
      <c r="HB36" s="182"/>
      <c r="HC36" s="182"/>
      <c r="HD36" s="182"/>
      <c r="HE36" s="182"/>
      <c r="HF36" s="182"/>
      <c r="HG36" s="182"/>
      <c r="HH36" s="182"/>
      <c r="HI36" s="182"/>
      <c r="HJ36" s="182"/>
      <c r="HK36" s="182"/>
      <c r="HL36" s="182"/>
      <c r="HM36" s="182"/>
      <c r="HN36" s="182"/>
      <c r="HO36" s="182"/>
      <c r="HP36" s="182"/>
      <c r="HQ36" s="182"/>
      <c r="HR36" s="182"/>
      <c r="HS36" s="182"/>
      <c r="HT36" s="182"/>
      <c r="HU36" s="182"/>
      <c r="HV36" s="182"/>
      <c r="HW36" s="182"/>
      <c r="HX36" s="182"/>
      <c r="HY36" s="182"/>
      <c r="HZ36" s="182"/>
      <c r="IA36" s="182"/>
      <c r="IB36" s="182"/>
      <c r="IC36" s="182"/>
      <c r="ID36" s="182"/>
      <c r="IE36" s="182"/>
      <c r="IF36" s="182"/>
      <c r="IG36" s="182"/>
      <c r="IH36" s="182"/>
      <c r="II36" s="182"/>
      <c r="IJ36" s="182"/>
      <c r="IK36" s="182"/>
      <c r="IL36" s="182"/>
      <c r="IM36" s="182"/>
      <c r="IN36" s="182"/>
      <c r="IO36" s="182"/>
      <c r="IP36" s="182"/>
      <c r="IQ36" s="182"/>
      <c r="IR36" s="182"/>
      <c r="IS36" s="182"/>
      <c r="IT36" s="182"/>
      <c r="IU36" s="182"/>
      <c r="IV36" s="182"/>
    </row>
    <row r="37" spans="1:256" ht="12.75">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c r="GR37" s="182"/>
      <c r="GS37" s="182"/>
      <c r="GT37" s="182"/>
      <c r="GU37" s="182"/>
      <c r="GV37" s="182"/>
      <c r="GW37" s="182"/>
      <c r="GX37" s="182"/>
      <c r="GY37" s="182"/>
      <c r="GZ37" s="182"/>
      <c r="HA37" s="182"/>
      <c r="HB37" s="182"/>
      <c r="HC37" s="182"/>
      <c r="HD37" s="182"/>
      <c r="HE37" s="182"/>
      <c r="HF37" s="182"/>
      <c r="HG37" s="182"/>
      <c r="HH37" s="182"/>
      <c r="HI37" s="182"/>
      <c r="HJ37" s="182"/>
      <c r="HK37" s="182"/>
      <c r="HL37" s="182"/>
      <c r="HM37" s="182"/>
      <c r="HN37" s="182"/>
      <c r="HO37" s="182"/>
      <c r="HP37" s="182"/>
      <c r="HQ37" s="182"/>
      <c r="HR37" s="182"/>
      <c r="HS37" s="182"/>
      <c r="HT37" s="182"/>
      <c r="HU37" s="182"/>
      <c r="HV37" s="182"/>
      <c r="HW37" s="182"/>
      <c r="HX37" s="182"/>
      <c r="HY37" s="182"/>
      <c r="HZ37" s="182"/>
      <c r="IA37" s="182"/>
      <c r="IB37" s="182"/>
      <c r="IC37" s="182"/>
      <c r="ID37" s="182"/>
      <c r="IE37" s="182"/>
      <c r="IF37" s="182"/>
      <c r="IG37" s="182"/>
      <c r="IH37" s="182"/>
      <c r="II37" s="182"/>
      <c r="IJ37" s="182"/>
      <c r="IK37" s="182"/>
      <c r="IL37" s="182"/>
      <c r="IM37" s="182"/>
      <c r="IN37" s="182"/>
      <c r="IO37" s="182"/>
      <c r="IP37" s="182"/>
      <c r="IQ37" s="182"/>
      <c r="IR37" s="182"/>
      <c r="IS37" s="182"/>
      <c r="IT37" s="182"/>
      <c r="IU37" s="182"/>
      <c r="IV37" s="182"/>
    </row>
    <row r="38" spans="1:256" ht="12.7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c r="GR38" s="182"/>
      <c r="GS38" s="182"/>
      <c r="GT38" s="182"/>
      <c r="GU38" s="182"/>
      <c r="GV38" s="182"/>
      <c r="GW38" s="182"/>
      <c r="GX38" s="182"/>
      <c r="GY38" s="182"/>
      <c r="GZ38" s="182"/>
      <c r="HA38" s="182"/>
      <c r="HB38" s="182"/>
      <c r="HC38" s="182"/>
      <c r="HD38" s="182"/>
      <c r="HE38" s="182"/>
      <c r="HF38" s="182"/>
      <c r="HG38" s="182"/>
      <c r="HH38" s="182"/>
      <c r="HI38" s="182"/>
      <c r="HJ38" s="182"/>
      <c r="HK38" s="182"/>
      <c r="HL38" s="182"/>
      <c r="HM38" s="182"/>
      <c r="HN38" s="182"/>
      <c r="HO38" s="182"/>
      <c r="HP38" s="182"/>
      <c r="HQ38" s="182"/>
      <c r="HR38" s="182"/>
      <c r="HS38" s="182"/>
      <c r="HT38" s="182"/>
      <c r="HU38" s="182"/>
      <c r="HV38" s="182"/>
      <c r="HW38" s="182"/>
      <c r="HX38" s="182"/>
      <c r="HY38" s="182"/>
      <c r="HZ38" s="182"/>
      <c r="IA38" s="182"/>
      <c r="IB38" s="182"/>
      <c r="IC38" s="182"/>
      <c r="ID38" s="182"/>
      <c r="IE38" s="182"/>
      <c r="IF38" s="182"/>
      <c r="IG38" s="182"/>
      <c r="IH38" s="182"/>
      <c r="II38" s="182"/>
      <c r="IJ38" s="182"/>
      <c r="IK38" s="182"/>
      <c r="IL38" s="182"/>
      <c r="IM38" s="182"/>
      <c r="IN38" s="182"/>
      <c r="IO38" s="182"/>
      <c r="IP38" s="182"/>
      <c r="IQ38" s="182"/>
      <c r="IR38" s="182"/>
      <c r="IS38" s="182"/>
      <c r="IT38" s="182"/>
      <c r="IU38" s="182"/>
      <c r="IV38" s="182"/>
    </row>
  </sheetData>
  <sheetProtection formatCells="0" formatColumns="0" formatRows="0"/>
  <mergeCells count="2">
    <mergeCell ref="A4:B4"/>
    <mergeCell ref="C4:H4"/>
  </mergeCells>
  <printOptions horizontalCentered="1"/>
  <pageMargins left="0.2" right="0.2" top="0.59" bottom="0.59" header="0.39" footer="0.39"/>
  <pageSetup horizontalDpi="600" verticalDpi="600" orientation="landscape" paperSize="9" scale="65"/>
</worksheet>
</file>

<file path=xl/worksheets/sheet10.xml><?xml version="1.0" encoding="utf-8"?>
<worksheet xmlns="http://schemas.openxmlformats.org/spreadsheetml/2006/main" xmlns:r="http://schemas.openxmlformats.org/officeDocument/2006/relationships">
  <dimension ref="A1:Z5"/>
  <sheetViews>
    <sheetView showGridLines="0" showZeros="0" workbookViewId="0" topLeftCell="A1">
      <selection activeCell="A1" sqref="A1"/>
    </sheetView>
  </sheetViews>
  <sheetFormatPr defaultColWidth="7.00390625" defaultRowHeight="13.5"/>
  <cols>
    <col min="1" max="1" width="20.00390625" style="53" customWidth="1"/>
    <col min="2" max="2" width="15.625" style="53" customWidth="1"/>
    <col min="3" max="4" width="8.875" style="53" customWidth="1"/>
    <col min="5" max="5" width="8.625" style="53" customWidth="1"/>
    <col min="6" max="6" width="8.125" style="53" customWidth="1"/>
    <col min="7" max="7" width="8.50390625" style="53" customWidth="1"/>
    <col min="8" max="9" width="8.125" style="53" customWidth="1"/>
    <col min="10" max="10" width="10.00390625" style="53" customWidth="1"/>
    <col min="11" max="11" width="8.50390625" style="53" customWidth="1"/>
    <col min="12" max="12" width="10.875" style="53" customWidth="1"/>
    <col min="13" max="13" width="9.625" style="53" customWidth="1"/>
    <col min="14" max="14" width="7.50390625" style="53" customWidth="1"/>
    <col min="15" max="15" width="8.25390625" style="53" customWidth="1"/>
    <col min="16" max="16" width="8.125" style="53" customWidth="1"/>
    <col min="17" max="17" width="8.375" style="53" customWidth="1"/>
    <col min="18" max="18" width="8.50390625" style="53" customWidth="1"/>
    <col min="19" max="19" width="8.375" style="53" customWidth="1"/>
    <col min="20" max="20" width="8.50390625" style="53" customWidth="1"/>
    <col min="21" max="21" width="10.625" style="53" customWidth="1"/>
    <col min="22" max="22" width="9.125" style="53" customWidth="1"/>
    <col min="23" max="23" width="9.50390625" style="53" customWidth="1"/>
    <col min="24" max="24" width="8.75390625" style="53" customWidth="1"/>
    <col min="25" max="25" width="8.125" style="53" customWidth="1"/>
    <col min="26" max="26" width="8.875" style="53" customWidth="1"/>
    <col min="27" max="16384" width="7.00390625" style="53" customWidth="1"/>
  </cols>
  <sheetData>
    <row r="1" ht="19.5" customHeight="1">
      <c r="Z1" s="53" t="s">
        <v>335</v>
      </c>
    </row>
    <row r="2" spans="1:26" ht="33.75" customHeight="1">
      <c r="A2" s="54" t="s">
        <v>336</v>
      </c>
      <c r="B2" s="55"/>
      <c r="C2" s="55"/>
      <c r="D2" s="55"/>
      <c r="E2" s="55"/>
      <c r="F2" s="55"/>
      <c r="G2" s="55"/>
      <c r="H2" s="55"/>
      <c r="I2" s="55"/>
      <c r="J2" s="55"/>
      <c r="K2" s="55"/>
      <c r="L2" s="55"/>
      <c r="M2" s="55"/>
      <c r="N2" s="55"/>
      <c r="O2" s="55"/>
      <c r="P2" s="55"/>
      <c r="Q2" s="55"/>
      <c r="R2" s="55"/>
      <c r="S2" s="55"/>
      <c r="T2" s="55"/>
      <c r="U2" s="55"/>
      <c r="V2" s="55"/>
      <c r="W2" s="55"/>
      <c r="X2" s="55"/>
      <c r="Y2" s="55"/>
      <c r="Z2" s="55"/>
    </row>
    <row r="3" spans="1:26" s="51" customFormat="1" ht="57.75" customHeight="1">
      <c r="A3" s="56" t="s">
        <v>305</v>
      </c>
      <c r="B3" s="56" t="s">
        <v>89</v>
      </c>
      <c r="C3" s="56" t="s">
        <v>337</v>
      </c>
      <c r="D3" s="56" t="s">
        <v>338</v>
      </c>
      <c r="E3" s="56" t="s">
        <v>339</v>
      </c>
      <c r="F3" s="56" t="s">
        <v>340</v>
      </c>
      <c r="G3" s="56" t="s">
        <v>341</v>
      </c>
      <c r="H3" s="56" t="s">
        <v>342</v>
      </c>
      <c r="I3" s="56" t="s">
        <v>343</v>
      </c>
      <c r="J3" s="56" t="s">
        <v>344</v>
      </c>
      <c r="K3" s="56" t="s">
        <v>345</v>
      </c>
      <c r="L3" s="56" t="s">
        <v>346</v>
      </c>
      <c r="M3" s="56" t="s">
        <v>347</v>
      </c>
      <c r="N3" s="56" t="s">
        <v>348</v>
      </c>
      <c r="O3" s="56" t="s">
        <v>349</v>
      </c>
      <c r="P3" s="56" t="s">
        <v>350</v>
      </c>
      <c r="Q3" s="56" t="s">
        <v>351</v>
      </c>
      <c r="R3" s="56" t="s">
        <v>352</v>
      </c>
      <c r="S3" s="56" t="s">
        <v>353</v>
      </c>
      <c r="T3" s="56" t="s">
        <v>354</v>
      </c>
      <c r="U3" s="56" t="s">
        <v>355</v>
      </c>
      <c r="V3" s="56" t="s">
        <v>356</v>
      </c>
      <c r="W3" s="56" t="s">
        <v>357</v>
      </c>
      <c r="X3" s="56" t="s">
        <v>358</v>
      </c>
      <c r="Y3" s="56" t="s">
        <v>359</v>
      </c>
      <c r="Z3" s="56" t="s">
        <v>360</v>
      </c>
    </row>
    <row r="4" spans="1:26" s="52" customFormat="1" ht="30" customHeight="1">
      <c r="A4" s="57" t="s">
        <v>89</v>
      </c>
      <c r="B4" s="58">
        <f aca="true" t="shared" si="0" ref="B4:Z4">B5</f>
        <v>358</v>
      </c>
      <c r="C4" s="59">
        <f t="shared" si="0"/>
        <v>50</v>
      </c>
      <c r="D4" s="59">
        <f t="shared" si="0"/>
        <v>20</v>
      </c>
      <c r="E4" s="59">
        <f t="shared" si="0"/>
        <v>0</v>
      </c>
      <c r="F4" s="59">
        <f t="shared" si="0"/>
        <v>5</v>
      </c>
      <c r="G4" s="59">
        <f t="shared" si="0"/>
        <v>8</v>
      </c>
      <c r="H4" s="59">
        <f t="shared" si="0"/>
        <v>10</v>
      </c>
      <c r="I4" s="59">
        <f t="shared" si="0"/>
        <v>0</v>
      </c>
      <c r="J4" s="59">
        <f t="shared" si="0"/>
        <v>30</v>
      </c>
      <c r="K4" s="59">
        <f t="shared" si="0"/>
        <v>30</v>
      </c>
      <c r="L4" s="59">
        <f t="shared" si="0"/>
        <v>0</v>
      </c>
      <c r="M4" s="59">
        <f t="shared" si="0"/>
        <v>30</v>
      </c>
      <c r="N4" s="59">
        <f t="shared" si="0"/>
        <v>0</v>
      </c>
      <c r="O4" s="59">
        <f t="shared" si="0"/>
        <v>30</v>
      </c>
      <c r="P4" s="59">
        <f t="shared" si="0"/>
        <v>15</v>
      </c>
      <c r="Q4" s="59">
        <f t="shared" si="0"/>
        <v>60</v>
      </c>
      <c r="R4" s="59">
        <f t="shared" si="0"/>
        <v>0</v>
      </c>
      <c r="S4" s="59">
        <f t="shared" si="0"/>
        <v>30</v>
      </c>
      <c r="T4" s="59">
        <f t="shared" si="0"/>
        <v>0</v>
      </c>
      <c r="U4" s="59">
        <f t="shared" si="0"/>
        <v>30</v>
      </c>
      <c r="V4" s="59">
        <f t="shared" si="0"/>
        <v>10</v>
      </c>
      <c r="W4" s="59">
        <f t="shared" si="0"/>
        <v>0</v>
      </c>
      <c r="X4" s="59">
        <f t="shared" si="0"/>
        <v>0</v>
      </c>
      <c r="Y4" s="59">
        <f t="shared" si="0"/>
        <v>0</v>
      </c>
      <c r="Z4" s="59">
        <f t="shared" si="0"/>
        <v>0</v>
      </c>
    </row>
    <row r="5" spans="1:26" ht="30" customHeight="1">
      <c r="A5" s="60" t="s">
        <v>326</v>
      </c>
      <c r="B5" s="58">
        <v>358</v>
      </c>
      <c r="C5" s="59">
        <v>50</v>
      </c>
      <c r="D5" s="59">
        <v>20</v>
      </c>
      <c r="E5" s="59">
        <v>0</v>
      </c>
      <c r="F5" s="59">
        <v>5</v>
      </c>
      <c r="G5" s="59">
        <v>8</v>
      </c>
      <c r="H5" s="59">
        <v>10</v>
      </c>
      <c r="I5" s="59">
        <v>0</v>
      </c>
      <c r="J5" s="59">
        <v>30</v>
      </c>
      <c r="K5" s="59">
        <v>30</v>
      </c>
      <c r="L5" s="59">
        <v>0</v>
      </c>
      <c r="M5" s="59">
        <v>30</v>
      </c>
      <c r="N5" s="59">
        <v>0</v>
      </c>
      <c r="O5" s="59">
        <v>30</v>
      </c>
      <c r="P5" s="59">
        <v>15</v>
      </c>
      <c r="Q5" s="59">
        <v>60</v>
      </c>
      <c r="R5" s="59">
        <v>0</v>
      </c>
      <c r="S5" s="59">
        <v>30</v>
      </c>
      <c r="T5" s="59">
        <v>0</v>
      </c>
      <c r="U5" s="59">
        <v>30</v>
      </c>
      <c r="V5" s="59">
        <v>10</v>
      </c>
      <c r="W5" s="59">
        <v>0</v>
      </c>
      <c r="X5" s="59">
        <v>0</v>
      </c>
      <c r="Y5" s="59">
        <v>0</v>
      </c>
      <c r="Z5" s="59">
        <v>0</v>
      </c>
    </row>
  </sheetData>
  <sheetProtection formatCells="0" formatColumns="0" formatRows="0"/>
  <mergeCells count="1">
    <mergeCell ref="A2:Z2"/>
  </mergeCells>
  <printOptions/>
  <pageMargins left="0.75" right="0.75" top="1" bottom="1" header="0.5" footer="0.5"/>
  <pageSetup horizontalDpi="180" verticalDpi="180" orientation="portrait" paperSize="9"/>
</worksheet>
</file>

<file path=xl/worksheets/sheet11.xml><?xml version="1.0" encoding="utf-8"?>
<worksheet xmlns="http://schemas.openxmlformats.org/spreadsheetml/2006/main" xmlns:r="http://schemas.openxmlformats.org/officeDocument/2006/relationships">
  <dimension ref="A1:K7"/>
  <sheetViews>
    <sheetView showGridLines="0" workbookViewId="0" topLeftCell="A1">
      <selection activeCell="A1" sqref="A1"/>
    </sheetView>
  </sheetViews>
  <sheetFormatPr defaultColWidth="9.00390625" defaultRowHeight="13.5"/>
  <cols>
    <col min="1" max="1" width="10.50390625" style="44" customWidth="1"/>
    <col min="2" max="2" width="12.375" style="44" customWidth="1"/>
    <col min="3" max="3" width="17.25390625" style="44" customWidth="1"/>
    <col min="4" max="4" width="15.25390625" style="44" customWidth="1"/>
    <col min="5" max="5" width="9.25390625" style="44" customWidth="1"/>
    <col min="6" max="6" width="11.75390625" style="44" customWidth="1"/>
    <col min="7" max="7" width="11.875" style="44" customWidth="1"/>
    <col min="8" max="8" width="14.375" style="44" customWidth="1"/>
    <col min="9" max="9" width="15.875" style="44" customWidth="1"/>
    <col min="10" max="10" width="9.375" style="44" customWidth="1"/>
    <col min="11" max="11" width="14.00390625" style="44" customWidth="1"/>
    <col min="12" max="16384" width="7.00390625" style="44" customWidth="1"/>
  </cols>
  <sheetData>
    <row r="1" ht="11.25" customHeight="1">
      <c r="K1" s="44" t="s">
        <v>361</v>
      </c>
    </row>
    <row r="2" spans="1:11" ht="39" customHeight="1">
      <c r="A2" s="45" t="s">
        <v>362</v>
      </c>
      <c r="B2" s="45"/>
      <c r="C2" s="45"/>
      <c r="D2" s="45"/>
      <c r="E2" s="45"/>
      <c r="F2" s="45"/>
      <c r="G2" s="45"/>
      <c r="H2" s="45"/>
      <c r="I2" s="45"/>
      <c r="J2" s="45"/>
      <c r="K2" s="45"/>
    </row>
    <row r="3" ht="15.75" customHeight="1"/>
    <row r="4" spans="1:11" ht="35.25" customHeight="1">
      <c r="A4" s="46" t="s">
        <v>363</v>
      </c>
      <c r="B4" s="46" t="s">
        <v>364</v>
      </c>
      <c r="C4" s="46" t="s">
        <v>365</v>
      </c>
      <c r="D4" s="46" t="s">
        <v>366</v>
      </c>
      <c r="E4" s="47" t="s">
        <v>367</v>
      </c>
      <c r="F4" s="47" t="s">
        <v>368</v>
      </c>
      <c r="G4" s="46" t="s">
        <v>369</v>
      </c>
      <c r="H4" s="46" t="s">
        <v>370</v>
      </c>
      <c r="I4" s="47" t="s">
        <v>371</v>
      </c>
      <c r="J4" s="47" t="s">
        <v>372</v>
      </c>
      <c r="K4" s="46" t="s">
        <v>373</v>
      </c>
    </row>
    <row r="5" spans="1:11" ht="11.25" customHeight="1">
      <c r="A5" s="46">
        <v>1</v>
      </c>
      <c r="B5" s="46">
        <v>2</v>
      </c>
      <c r="C5" s="46">
        <v>3</v>
      </c>
      <c r="D5" s="46">
        <v>4</v>
      </c>
      <c r="E5" s="46">
        <v>5</v>
      </c>
      <c r="F5" s="46">
        <v>6</v>
      </c>
      <c r="G5" s="46">
        <v>7</v>
      </c>
      <c r="H5" s="46">
        <v>8</v>
      </c>
      <c r="I5" s="46">
        <v>9</v>
      </c>
      <c r="J5" s="46">
        <v>10</v>
      </c>
      <c r="K5" s="46">
        <v>11</v>
      </c>
    </row>
    <row r="6" spans="1:11" s="43" customFormat="1" ht="21" customHeight="1">
      <c r="A6" s="48"/>
      <c r="B6" s="49" t="s">
        <v>89</v>
      </c>
      <c r="C6" s="48"/>
      <c r="D6" s="48"/>
      <c r="E6" s="50">
        <f>E7</f>
        <v>24</v>
      </c>
      <c r="F6" s="50">
        <f>F7</f>
        <v>30</v>
      </c>
      <c r="G6" s="48"/>
      <c r="H6" s="48"/>
      <c r="I6" s="50">
        <f>I7</f>
        <v>1</v>
      </c>
      <c r="J6" s="50">
        <f>J7</f>
        <v>1</v>
      </c>
      <c r="K6" s="48"/>
    </row>
    <row r="7" spans="1:11" ht="21" customHeight="1">
      <c r="A7" s="48" t="s">
        <v>374</v>
      </c>
      <c r="B7" s="48" t="s">
        <v>326</v>
      </c>
      <c r="C7" s="48" t="s">
        <v>375</v>
      </c>
      <c r="D7" s="48" t="s">
        <v>376</v>
      </c>
      <c r="E7" s="50">
        <v>24</v>
      </c>
      <c r="F7" s="50">
        <v>30</v>
      </c>
      <c r="G7" s="48" t="s">
        <v>377</v>
      </c>
      <c r="H7" s="48" t="s">
        <v>378</v>
      </c>
      <c r="I7" s="50">
        <v>1</v>
      </c>
      <c r="J7" s="50">
        <v>1</v>
      </c>
      <c r="K7" s="48"/>
    </row>
  </sheetData>
  <sheetProtection formatCells="0" formatColumns="0" formatRows="0"/>
  <mergeCells count="1">
    <mergeCell ref="A2:K2"/>
  </mergeCells>
  <printOptions/>
  <pageMargins left="0.75" right="0.75" top="1" bottom="1" header="0.5" footer="0.5"/>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J23"/>
  <sheetViews>
    <sheetView showGridLines="0" showZeros="0" zoomScaleSheetLayoutView="100" workbookViewId="0" topLeftCell="A1">
      <selection activeCell="A1" sqref="A1"/>
    </sheetView>
  </sheetViews>
  <sheetFormatPr defaultColWidth="7.625" defaultRowHeight="13.5"/>
  <cols>
    <col min="1" max="1" width="4.875" style="3" customWidth="1"/>
    <col min="2" max="2" width="9.25390625" style="3" customWidth="1"/>
    <col min="3" max="4" width="10.375" style="3" customWidth="1"/>
    <col min="5" max="5" width="8.125" style="3" customWidth="1"/>
    <col min="6" max="6" width="9.375" style="3" customWidth="1"/>
    <col min="7" max="7" width="8.75390625" style="3" customWidth="1"/>
    <col min="8" max="8" width="8.00390625" style="3" customWidth="1"/>
    <col min="9" max="9" width="7.375" style="3" customWidth="1"/>
    <col min="10" max="10" width="11.50390625" style="3" customWidth="1"/>
    <col min="11" max="16384" width="7.625" style="3" customWidth="1"/>
  </cols>
  <sheetData>
    <row r="1" spans="1:10" ht="17.25" customHeight="1">
      <c r="A1" s="4"/>
      <c r="J1" s="33" t="s">
        <v>379</v>
      </c>
    </row>
    <row r="2" spans="1:10" ht="39" customHeight="1">
      <c r="A2" s="5" t="s">
        <v>380</v>
      </c>
      <c r="B2" s="5"/>
      <c r="C2" s="5"/>
      <c r="D2" s="5"/>
      <c r="E2" s="5"/>
      <c r="F2" s="5"/>
      <c r="G2" s="5"/>
      <c r="H2" s="5"/>
      <c r="I2" s="5"/>
      <c r="J2" s="5"/>
    </row>
    <row r="3" spans="1:10" ht="21.75" customHeight="1">
      <c r="A3" s="6" t="s">
        <v>2</v>
      </c>
      <c r="B3" s="7"/>
      <c r="C3" s="7"/>
      <c r="D3" s="8"/>
      <c r="E3" s="7"/>
      <c r="F3" s="9"/>
      <c r="G3" s="9"/>
      <c r="H3" s="10"/>
      <c r="I3" s="10"/>
      <c r="J3" s="34" t="s">
        <v>381</v>
      </c>
    </row>
    <row r="4" spans="1:10" s="1" customFormat="1" ht="28.5" customHeight="1">
      <c r="A4" s="11" t="s">
        <v>382</v>
      </c>
      <c r="B4" s="12" t="s">
        <v>383</v>
      </c>
      <c r="C4" s="13">
        <v>49</v>
      </c>
      <c r="D4" s="12" t="s">
        <v>384</v>
      </c>
      <c r="E4" s="13">
        <v>27</v>
      </c>
      <c r="F4" s="12" t="s">
        <v>385</v>
      </c>
      <c r="G4" s="14" t="s">
        <v>386</v>
      </c>
      <c r="H4" s="15" t="s">
        <v>387</v>
      </c>
      <c r="I4" s="35" t="s">
        <v>388</v>
      </c>
      <c r="J4" s="36"/>
    </row>
    <row r="5" spans="1:10" ht="111" customHeight="1">
      <c r="A5" s="11"/>
      <c r="B5" s="11" t="s">
        <v>389</v>
      </c>
      <c r="C5" s="16" t="s">
        <v>390</v>
      </c>
      <c r="D5" s="17"/>
      <c r="E5" s="17"/>
      <c r="F5" s="17"/>
      <c r="G5" s="17"/>
      <c r="H5" s="17"/>
      <c r="I5" s="17"/>
      <c r="J5" s="17"/>
    </row>
    <row r="6" spans="1:10" ht="27" customHeight="1">
      <c r="A6" s="11"/>
      <c r="B6" s="11" t="s">
        <v>391</v>
      </c>
      <c r="C6" s="11"/>
      <c r="D6" s="11"/>
      <c r="E6" s="11"/>
      <c r="F6" s="11"/>
      <c r="G6" s="11"/>
      <c r="H6" s="11"/>
      <c r="I6" s="11"/>
      <c r="J6" s="11"/>
    </row>
    <row r="7" spans="1:10" ht="54" customHeight="1">
      <c r="A7" s="11"/>
      <c r="B7" s="11" t="s">
        <v>218</v>
      </c>
      <c r="C7" s="11" t="s">
        <v>392</v>
      </c>
      <c r="D7" s="11" t="s">
        <v>393</v>
      </c>
      <c r="E7" s="11" t="s">
        <v>314</v>
      </c>
      <c r="F7" s="11" t="s">
        <v>95</v>
      </c>
      <c r="G7" s="11" t="s">
        <v>394</v>
      </c>
      <c r="H7" s="11" t="s">
        <v>97</v>
      </c>
      <c r="I7" s="37" t="s">
        <v>94</v>
      </c>
      <c r="J7" s="38" t="s">
        <v>89</v>
      </c>
    </row>
    <row r="8" spans="1:10" s="1" customFormat="1" ht="30.75" customHeight="1">
      <c r="A8" s="11"/>
      <c r="B8" s="18">
        <v>3689.67</v>
      </c>
      <c r="C8" s="18">
        <v>0</v>
      </c>
      <c r="D8" s="18">
        <v>0</v>
      </c>
      <c r="E8" s="18">
        <v>0</v>
      </c>
      <c r="F8" s="18">
        <v>0</v>
      </c>
      <c r="G8" s="18">
        <v>0</v>
      </c>
      <c r="H8" s="18">
        <v>0</v>
      </c>
      <c r="I8" s="39">
        <v>0</v>
      </c>
      <c r="J8" s="39">
        <v>3689.67</v>
      </c>
    </row>
    <row r="9" spans="1:10" ht="30.75" customHeight="1">
      <c r="A9" s="11"/>
      <c r="B9" s="11" t="s">
        <v>395</v>
      </c>
      <c r="C9" s="11"/>
      <c r="D9" s="11"/>
      <c r="E9" s="11"/>
      <c r="F9" s="11" t="s">
        <v>396</v>
      </c>
      <c r="G9" s="11"/>
      <c r="H9" s="11"/>
      <c r="I9" s="11"/>
      <c r="J9" s="11"/>
    </row>
    <row r="10" spans="1:10" ht="41.25" customHeight="1">
      <c r="A10" s="11"/>
      <c r="B10" s="11" t="s">
        <v>397</v>
      </c>
      <c r="C10" s="11" t="s">
        <v>398</v>
      </c>
      <c r="D10" s="11" t="s">
        <v>89</v>
      </c>
      <c r="E10" s="11"/>
      <c r="F10" s="11" t="s">
        <v>399</v>
      </c>
      <c r="G10" s="11" t="s">
        <v>400</v>
      </c>
      <c r="H10" s="11" t="s">
        <v>401</v>
      </c>
      <c r="I10" s="38" t="s">
        <v>89</v>
      </c>
      <c r="J10" s="38"/>
    </row>
    <row r="11" spans="1:10" s="1" customFormat="1" ht="30" customHeight="1">
      <c r="A11" s="11"/>
      <c r="B11" s="19">
        <v>311.67</v>
      </c>
      <c r="C11" s="19">
        <v>3378</v>
      </c>
      <c r="D11" s="20">
        <v>3689.67</v>
      </c>
      <c r="E11" s="21"/>
      <c r="F11" s="19">
        <v>60</v>
      </c>
      <c r="G11" s="19">
        <v>30</v>
      </c>
      <c r="H11" s="19">
        <v>0</v>
      </c>
      <c r="I11" s="40">
        <v>90</v>
      </c>
      <c r="J11" s="40"/>
    </row>
    <row r="12" spans="1:10" ht="27.75" customHeight="1">
      <c r="A12" s="22" t="s">
        <v>402</v>
      </c>
      <c r="B12" s="23" t="s">
        <v>403</v>
      </c>
      <c r="C12" s="23"/>
      <c r="D12" s="23"/>
      <c r="E12" s="23"/>
      <c r="F12" s="23"/>
      <c r="G12" s="23"/>
      <c r="H12" s="23"/>
      <c r="I12" s="23"/>
      <c r="J12" s="23"/>
    </row>
    <row r="13" spans="1:10" s="1" customFormat="1" ht="106.5" customHeight="1">
      <c r="A13" s="24"/>
      <c r="B13" s="25" t="s">
        <v>404</v>
      </c>
      <c r="C13" s="26"/>
      <c r="D13" s="26"/>
      <c r="E13" s="26"/>
      <c r="F13" s="26"/>
      <c r="G13" s="26"/>
      <c r="H13" s="26"/>
      <c r="I13" s="26"/>
      <c r="J13" s="41"/>
    </row>
    <row r="14" spans="1:10" ht="33.75" customHeight="1">
      <c r="A14" s="27" t="s">
        <v>405</v>
      </c>
      <c r="B14" s="27" t="s">
        <v>406</v>
      </c>
      <c r="C14" s="27" t="s">
        <v>407</v>
      </c>
      <c r="D14" s="27" t="s">
        <v>408</v>
      </c>
      <c r="E14" s="27"/>
      <c r="F14" s="27"/>
      <c r="G14" s="27" t="s">
        <v>409</v>
      </c>
      <c r="H14" s="27"/>
      <c r="I14" s="27" t="s">
        <v>373</v>
      </c>
      <c r="J14" s="27"/>
    </row>
    <row r="15" spans="1:10" s="1" customFormat="1" ht="33" customHeight="1">
      <c r="A15" s="27"/>
      <c r="B15" s="27" t="s">
        <v>410</v>
      </c>
      <c r="C15" s="28" t="s">
        <v>411</v>
      </c>
      <c r="D15" s="29" t="s">
        <v>412</v>
      </c>
      <c r="E15" s="30"/>
      <c r="F15" s="31"/>
      <c r="G15" s="32" t="s">
        <v>413</v>
      </c>
      <c r="H15" s="31"/>
      <c r="I15" s="32" t="s">
        <v>414</v>
      </c>
      <c r="J15" s="42"/>
    </row>
    <row r="16" spans="1:10" s="1" customFormat="1" ht="33.75" customHeight="1">
      <c r="A16" s="27"/>
      <c r="B16" s="27"/>
      <c r="C16" s="28" t="s">
        <v>415</v>
      </c>
      <c r="D16" s="29" t="s">
        <v>416</v>
      </c>
      <c r="E16" s="30"/>
      <c r="F16" s="31"/>
      <c r="G16" s="32" t="s">
        <v>417</v>
      </c>
      <c r="H16" s="31"/>
      <c r="I16" s="32" t="s">
        <v>414</v>
      </c>
      <c r="J16" s="42"/>
    </row>
    <row r="17" spans="1:10" s="1" customFormat="1" ht="30.75" customHeight="1">
      <c r="A17" s="27"/>
      <c r="B17" s="27"/>
      <c r="C17" s="28" t="s">
        <v>418</v>
      </c>
      <c r="D17" s="29" t="s">
        <v>419</v>
      </c>
      <c r="E17" s="30"/>
      <c r="F17" s="31"/>
      <c r="G17" s="32" t="s">
        <v>420</v>
      </c>
      <c r="H17" s="31"/>
      <c r="I17" s="32" t="s">
        <v>414</v>
      </c>
      <c r="J17" s="42"/>
    </row>
    <row r="18" spans="1:10" s="1" customFormat="1" ht="30" customHeight="1">
      <c r="A18" s="27"/>
      <c r="B18" s="27"/>
      <c r="C18" s="28" t="s">
        <v>421</v>
      </c>
      <c r="D18" s="29" t="s">
        <v>422</v>
      </c>
      <c r="E18" s="30"/>
      <c r="F18" s="31"/>
      <c r="G18" s="32" t="s">
        <v>423</v>
      </c>
      <c r="H18" s="31"/>
      <c r="I18" s="32" t="s">
        <v>414</v>
      </c>
      <c r="J18" s="42"/>
    </row>
    <row r="19" spans="1:10" s="1" customFormat="1" ht="33" customHeight="1">
      <c r="A19" s="27"/>
      <c r="B19" s="27" t="s">
        <v>424</v>
      </c>
      <c r="C19" s="28" t="s">
        <v>425</v>
      </c>
      <c r="D19" s="29" t="s">
        <v>426</v>
      </c>
      <c r="E19" s="30"/>
      <c r="F19" s="31"/>
      <c r="G19" s="32" t="s">
        <v>427</v>
      </c>
      <c r="H19" s="31"/>
      <c r="I19" s="32" t="s">
        <v>414</v>
      </c>
      <c r="J19" s="42"/>
    </row>
    <row r="20" spans="1:10" s="1" customFormat="1" ht="34.5" customHeight="1">
      <c r="A20" s="27"/>
      <c r="B20" s="27"/>
      <c r="C20" s="28" t="s">
        <v>428</v>
      </c>
      <c r="D20" s="29" t="s">
        <v>429</v>
      </c>
      <c r="E20" s="30"/>
      <c r="F20" s="31"/>
      <c r="G20" s="32" t="s">
        <v>430</v>
      </c>
      <c r="H20" s="31"/>
      <c r="I20" s="32" t="s">
        <v>414</v>
      </c>
      <c r="J20" s="42"/>
    </row>
    <row r="21" spans="1:10" s="1" customFormat="1" ht="30.75" customHeight="1">
      <c r="A21" s="27"/>
      <c r="B21" s="27"/>
      <c r="C21" s="28" t="s">
        <v>431</v>
      </c>
      <c r="D21" s="29"/>
      <c r="E21" s="30"/>
      <c r="F21" s="31"/>
      <c r="G21" s="32"/>
      <c r="H21" s="31"/>
      <c r="I21" s="32" t="s">
        <v>414</v>
      </c>
      <c r="J21" s="42"/>
    </row>
    <row r="22" spans="1:10" s="1" customFormat="1" ht="36.75" customHeight="1">
      <c r="A22" s="27"/>
      <c r="B22" s="27"/>
      <c r="C22" s="28" t="s">
        <v>432</v>
      </c>
      <c r="D22" s="29" t="s">
        <v>433</v>
      </c>
      <c r="E22" s="30"/>
      <c r="F22" s="31"/>
      <c r="G22" s="32" t="s">
        <v>434</v>
      </c>
      <c r="H22" s="31"/>
      <c r="I22" s="32" t="s">
        <v>414</v>
      </c>
      <c r="J22" s="42"/>
    </row>
    <row r="23" spans="1:10" s="1" customFormat="1" ht="63" customHeight="1">
      <c r="A23" s="27"/>
      <c r="B23" s="27"/>
      <c r="C23" s="28" t="s">
        <v>435</v>
      </c>
      <c r="D23" s="29" t="s">
        <v>436</v>
      </c>
      <c r="E23" s="30"/>
      <c r="F23" s="31"/>
      <c r="G23" s="32" t="s">
        <v>437</v>
      </c>
      <c r="H23" s="31"/>
      <c r="I23" s="32" t="s">
        <v>414</v>
      </c>
      <c r="J23" s="42"/>
    </row>
    <row r="24" s="2" customFormat="1" ht="27" customHeight="1"/>
    <row r="25" s="2" customFormat="1" ht="9" customHeight="1"/>
    <row r="26" s="2" customFormat="1" ht="9" customHeight="1"/>
    <row r="27" s="2" customFormat="1" ht="9" customHeight="1"/>
    <row r="28" s="2" customFormat="1" ht="9" customHeight="1"/>
    <row r="29" s="2" customFormat="1" ht="9" customHeight="1"/>
    <row r="30" s="2" customFormat="1" ht="9" customHeight="1"/>
    <row r="31" s="2" customFormat="1" ht="9" customHeight="1"/>
    <row r="32" s="2" customFormat="1" ht="11.25"/>
    <row r="33" s="2" customFormat="1" ht="11.25"/>
    <row r="34" s="2" customFormat="1" ht="11.25"/>
    <row r="35" s="2" customFormat="1" ht="11.25"/>
    <row r="36" s="2" customFormat="1" ht="11.25"/>
    <row r="37" s="2" customFormat="1" ht="11.25"/>
    <row r="38" s="2" customFormat="1" ht="11.25"/>
    <row r="39" s="2" customFormat="1" ht="11.25"/>
    <row r="40" s="2" customFormat="1" ht="11.25"/>
    <row r="41" s="2" customFormat="1" ht="11.25"/>
    <row r="42" s="2" customFormat="1" ht="11.25"/>
    <row r="43" s="2" customFormat="1" ht="11.25"/>
    <row r="44" s="2" customFormat="1" ht="11.25"/>
    <row r="45" s="2" customFormat="1" ht="11.25"/>
    <row r="46" s="2" customFormat="1" ht="11.25"/>
    <row r="47" s="2" customFormat="1" ht="11.25"/>
    <row r="48" s="2" customFormat="1" ht="11.25"/>
    <row r="49" s="2" customFormat="1" ht="11.25"/>
  </sheetData>
  <sheetProtection formatCells="0" formatColumns="0" formatRows="0"/>
  <mergeCells count="47">
    <mergeCell ref="A2:J2"/>
    <mergeCell ref="I4:J4"/>
    <mergeCell ref="C5:J5"/>
    <mergeCell ref="B6:J6"/>
    <mergeCell ref="B9:E9"/>
    <mergeCell ref="F9:J9"/>
    <mergeCell ref="D10:E10"/>
    <mergeCell ref="I10:J10"/>
    <mergeCell ref="D11:E11"/>
    <mergeCell ref="I11:J11"/>
    <mergeCell ref="B12:J12"/>
    <mergeCell ref="B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D21:F21"/>
    <mergeCell ref="G21:H21"/>
    <mergeCell ref="I21:J21"/>
    <mergeCell ref="D22:F22"/>
    <mergeCell ref="G22:H22"/>
    <mergeCell ref="I22:J22"/>
    <mergeCell ref="D23:F23"/>
    <mergeCell ref="G23:H23"/>
    <mergeCell ref="I23:J23"/>
    <mergeCell ref="A4:A11"/>
    <mergeCell ref="A12:A13"/>
    <mergeCell ref="A14:A23"/>
    <mergeCell ref="B15:B18"/>
    <mergeCell ref="B19:B23"/>
  </mergeCells>
  <printOptions horizontalCentered="1"/>
  <pageMargins left="0.2" right="0.2" top="0.59" bottom="0.59" header="0.39" footer="0.39"/>
  <pageSetup horizontalDpi="600" verticalDpi="600" orientation="portrait" paperSize="9" scale="95"/>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M20"/>
  <sheetViews>
    <sheetView showGridLines="0" showZeros="0" workbookViewId="0" topLeftCell="A1">
      <selection activeCell="A1" sqref="A1"/>
    </sheetView>
  </sheetViews>
  <sheetFormatPr defaultColWidth="7.00390625" defaultRowHeight="12.75" customHeight="1"/>
  <cols>
    <col min="1" max="1" width="7.25390625" style="153" customWidth="1"/>
    <col min="2" max="2" width="6.625" style="153" customWidth="1"/>
    <col min="3" max="3" width="6.375" style="153" customWidth="1"/>
    <col min="4" max="4" width="22.625" style="153" customWidth="1"/>
    <col min="5" max="5" width="14.375" style="153" customWidth="1"/>
    <col min="6" max="6" width="13.375" style="153" customWidth="1"/>
    <col min="7" max="7" width="11.75390625" style="153" customWidth="1"/>
    <col min="8" max="8" width="11.625" style="153" customWidth="1"/>
    <col min="9" max="9" width="11.375" style="153" customWidth="1"/>
    <col min="10" max="10" width="11.875" style="153" customWidth="1"/>
    <col min="11" max="12" width="9.875" style="153" customWidth="1"/>
    <col min="13" max="13" width="11.25390625" style="153" customWidth="1"/>
    <col min="14" max="16384" width="7.00390625" style="153" customWidth="1"/>
  </cols>
  <sheetData>
    <row r="1" spans="1:13" ht="18" customHeight="1">
      <c r="A1" s="154"/>
      <c r="B1" s="154"/>
      <c r="C1" s="154"/>
      <c r="D1" s="155"/>
      <c r="E1" s="154"/>
      <c r="F1" s="154"/>
      <c r="G1" s="156"/>
      <c r="H1" s="156"/>
      <c r="I1" s="156"/>
      <c r="J1" s="156"/>
      <c r="K1" s="175"/>
      <c r="L1" s="175"/>
      <c r="M1" s="33" t="s">
        <v>86</v>
      </c>
    </row>
    <row r="2" spans="1:13" ht="24.75" customHeight="1">
      <c r="A2" s="157" t="s">
        <v>87</v>
      </c>
      <c r="B2" s="157"/>
      <c r="C2" s="157"/>
      <c r="D2" s="157"/>
      <c r="E2" s="157"/>
      <c r="F2" s="157"/>
      <c r="G2" s="157"/>
      <c r="H2" s="157"/>
      <c r="I2" s="157"/>
      <c r="J2" s="157"/>
      <c r="K2" s="157"/>
      <c r="L2" s="157"/>
      <c r="M2" s="157"/>
    </row>
    <row r="3" spans="1:13" ht="21" customHeight="1">
      <c r="A3" s="158" t="s">
        <v>2</v>
      </c>
      <c r="B3" s="152"/>
      <c r="C3" s="152"/>
      <c r="D3" s="152"/>
      <c r="E3" s="159"/>
      <c r="F3" s="159"/>
      <c r="G3" s="159"/>
      <c r="H3" s="159"/>
      <c r="I3" s="159"/>
      <c r="J3" s="159"/>
      <c r="K3" s="159"/>
      <c r="L3" s="176"/>
      <c r="M3" s="82" t="s">
        <v>3</v>
      </c>
    </row>
    <row r="4" spans="1:13" ht="24.75" customHeight="1">
      <c r="A4" s="106" t="s">
        <v>88</v>
      </c>
      <c r="B4" s="106"/>
      <c r="C4" s="106"/>
      <c r="D4" s="106"/>
      <c r="E4" s="160" t="s">
        <v>89</v>
      </c>
      <c r="F4" s="160" t="s">
        <v>90</v>
      </c>
      <c r="G4" s="160" t="s">
        <v>91</v>
      </c>
      <c r="H4" s="160" t="s">
        <v>92</v>
      </c>
      <c r="I4" s="160" t="s">
        <v>93</v>
      </c>
      <c r="J4" s="160" t="s">
        <v>94</v>
      </c>
      <c r="K4" s="160" t="s">
        <v>95</v>
      </c>
      <c r="L4" s="160" t="s">
        <v>96</v>
      </c>
      <c r="M4" s="160" t="s">
        <v>97</v>
      </c>
    </row>
    <row r="5" spans="1:13" ht="39" customHeight="1">
      <c r="A5" s="161" t="s">
        <v>98</v>
      </c>
      <c r="B5" s="162"/>
      <c r="C5" s="163"/>
      <c r="D5" s="164" t="s">
        <v>99</v>
      </c>
      <c r="E5" s="165"/>
      <c r="F5" s="165"/>
      <c r="G5" s="165"/>
      <c r="H5" s="165"/>
      <c r="I5" s="165"/>
      <c r="J5" s="165"/>
      <c r="K5" s="165"/>
      <c r="L5" s="165"/>
      <c r="M5" s="165"/>
    </row>
    <row r="6" spans="1:13" ht="34.5" customHeight="1">
      <c r="A6" s="166"/>
      <c r="B6" s="167"/>
      <c r="C6" s="168"/>
      <c r="D6" s="169"/>
      <c r="E6" s="170"/>
      <c r="F6" s="170"/>
      <c r="G6" s="170"/>
      <c r="H6" s="170"/>
      <c r="I6" s="170"/>
      <c r="J6" s="170"/>
      <c r="K6" s="170"/>
      <c r="L6" s="170"/>
      <c r="M6" s="170"/>
    </row>
    <row r="7" spans="1:13" s="151" customFormat="1" ht="24.75" customHeight="1">
      <c r="A7" s="171"/>
      <c r="B7" s="171"/>
      <c r="C7" s="171"/>
      <c r="D7" s="172" t="s">
        <v>89</v>
      </c>
      <c r="E7" s="173">
        <f aca="true" t="shared" si="0" ref="E7:M7">SUM(E8:E17)</f>
        <v>3689.67</v>
      </c>
      <c r="F7" s="173">
        <f t="shared" si="0"/>
        <v>3689.67</v>
      </c>
      <c r="G7" s="173">
        <f t="shared" si="0"/>
        <v>0</v>
      </c>
      <c r="H7" s="173">
        <f t="shared" si="0"/>
        <v>0</v>
      </c>
      <c r="I7" s="173">
        <f t="shared" si="0"/>
        <v>0</v>
      </c>
      <c r="J7" s="173">
        <f t="shared" si="0"/>
        <v>0</v>
      </c>
      <c r="K7" s="173">
        <f t="shared" si="0"/>
        <v>0</v>
      </c>
      <c r="L7" s="173">
        <f t="shared" si="0"/>
        <v>0</v>
      </c>
      <c r="M7" s="173">
        <f t="shared" si="0"/>
        <v>0</v>
      </c>
    </row>
    <row r="8" spans="1:13" ht="24.75" customHeight="1">
      <c r="A8" s="171" t="s">
        <v>100</v>
      </c>
      <c r="B8" s="171" t="s">
        <v>101</v>
      </c>
      <c r="C8" s="171" t="s">
        <v>102</v>
      </c>
      <c r="D8" s="174" t="s">
        <v>103</v>
      </c>
      <c r="E8" s="173">
        <v>238</v>
      </c>
      <c r="F8" s="173">
        <v>238</v>
      </c>
      <c r="G8" s="173">
        <v>0</v>
      </c>
      <c r="H8" s="173">
        <v>0</v>
      </c>
      <c r="I8" s="173">
        <v>0</v>
      </c>
      <c r="J8" s="173">
        <v>0</v>
      </c>
      <c r="K8" s="173">
        <v>0</v>
      </c>
      <c r="L8" s="173">
        <v>0</v>
      </c>
      <c r="M8" s="173">
        <v>0</v>
      </c>
    </row>
    <row r="9" spans="1:13" s="152" customFormat="1" ht="24.75" customHeight="1">
      <c r="A9" s="171" t="s">
        <v>104</v>
      </c>
      <c r="B9" s="171" t="s">
        <v>105</v>
      </c>
      <c r="C9" s="171" t="s">
        <v>105</v>
      </c>
      <c r="D9" s="174" t="s">
        <v>106</v>
      </c>
      <c r="E9" s="173">
        <v>29.26</v>
      </c>
      <c r="F9" s="173">
        <v>29.26</v>
      </c>
      <c r="G9" s="173">
        <v>0</v>
      </c>
      <c r="H9" s="173">
        <v>0</v>
      </c>
      <c r="I9" s="173">
        <v>0</v>
      </c>
      <c r="J9" s="173">
        <v>0</v>
      </c>
      <c r="K9" s="173">
        <v>0</v>
      </c>
      <c r="L9" s="173">
        <v>0</v>
      </c>
      <c r="M9" s="173">
        <v>0</v>
      </c>
    </row>
    <row r="10" spans="1:13" s="152" customFormat="1" ht="24.75" customHeight="1">
      <c r="A10" s="171" t="s">
        <v>104</v>
      </c>
      <c r="B10" s="171" t="s">
        <v>107</v>
      </c>
      <c r="C10" s="171" t="s">
        <v>102</v>
      </c>
      <c r="D10" s="174" t="s">
        <v>108</v>
      </c>
      <c r="E10" s="173">
        <v>1.54</v>
      </c>
      <c r="F10" s="173">
        <v>1.54</v>
      </c>
      <c r="G10" s="173">
        <v>0</v>
      </c>
      <c r="H10" s="173">
        <v>0</v>
      </c>
      <c r="I10" s="173">
        <v>0</v>
      </c>
      <c r="J10" s="173">
        <v>0</v>
      </c>
      <c r="K10" s="173">
        <v>0</v>
      </c>
      <c r="L10" s="173">
        <v>0</v>
      </c>
      <c r="M10" s="173">
        <v>0</v>
      </c>
    </row>
    <row r="11" spans="1:13" s="152" customFormat="1" ht="24.75" customHeight="1">
      <c r="A11" s="171" t="s">
        <v>104</v>
      </c>
      <c r="B11" s="171" t="s">
        <v>109</v>
      </c>
      <c r="C11" s="171" t="s">
        <v>102</v>
      </c>
      <c r="D11" s="174" t="s">
        <v>110</v>
      </c>
      <c r="E11" s="173">
        <v>3378</v>
      </c>
      <c r="F11" s="173">
        <v>3378</v>
      </c>
      <c r="G11" s="173">
        <v>0</v>
      </c>
      <c r="H11" s="173">
        <v>0</v>
      </c>
      <c r="I11" s="173">
        <v>0</v>
      </c>
      <c r="J11" s="173">
        <v>0</v>
      </c>
      <c r="K11" s="173">
        <v>0</v>
      </c>
      <c r="L11" s="173">
        <v>0</v>
      </c>
      <c r="M11" s="173">
        <v>0</v>
      </c>
    </row>
    <row r="12" spans="1:13" s="152" customFormat="1" ht="24.75" customHeight="1">
      <c r="A12" s="171" t="s">
        <v>104</v>
      </c>
      <c r="B12" s="171" t="s">
        <v>111</v>
      </c>
      <c r="C12" s="171" t="s">
        <v>112</v>
      </c>
      <c r="D12" s="174" t="s">
        <v>113</v>
      </c>
      <c r="E12" s="173">
        <v>0.2</v>
      </c>
      <c r="F12" s="173">
        <v>0.2</v>
      </c>
      <c r="G12" s="173">
        <v>0</v>
      </c>
      <c r="H12" s="173">
        <v>0</v>
      </c>
      <c r="I12" s="173">
        <v>0</v>
      </c>
      <c r="J12" s="173">
        <v>0</v>
      </c>
      <c r="K12" s="173">
        <v>0</v>
      </c>
      <c r="L12" s="173">
        <v>0</v>
      </c>
      <c r="M12" s="173">
        <v>0</v>
      </c>
    </row>
    <row r="13" spans="1:13" s="152" customFormat="1" ht="24.75" customHeight="1">
      <c r="A13" s="171" t="s">
        <v>104</v>
      </c>
      <c r="B13" s="171" t="s">
        <v>111</v>
      </c>
      <c r="C13" s="171" t="s">
        <v>114</v>
      </c>
      <c r="D13" s="174" t="s">
        <v>115</v>
      </c>
      <c r="E13" s="173">
        <v>1.75</v>
      </c>
      <c r="F13" s="173">
        <v>1.75</v>
      </c>
      <c r="G13" s="173">
        <v>0</v>
      </c>
      <c r="H13" s="173">
        <v>0</v>
      </c>
      <c r="I13" s="173">
        <v>0</v>
      </c>
      <c r="J13" s="173">
        <v>0</v>
      </c>
      <c r="K13" s="173">
        <v>0</v>
      </c>
      <c r="L13" s="173">
        <v>0</v>
      </c>
      <c r="M13" s="173">
        <v>0</v>
      </c>
    </row>
    <row r="14" spans="1:13" s="152" customFormat="1" ht="24.75" customHeight="1">
      <c r="A14" s="171" t="s">
        <v>104</v>
      </c>
      <c r="B14" s="171" t="s">
        <v>111</v>
      </c>
      <c r="C14" s="171" t="s">
        <v>101</v>
      </c>
      <c r="D14" s="174" t="s">
        <v>116</v>
      </c>
      <c r="E14" s="173">
        <v>0.88</v>
      </c>
      <c r="F14" s="173">
        <v>0.88</v>
      </c>
      <c r="G14" s="173">
        <v>0</v>
      </c>
      <c r="H14" s="173">
        <v>0</v>
      </c>
      <c r="I14" s="173">
        <v>0</v>
      </c>
      <c r="J14" s="173">
        <v>0</v>
      </c>
      <c r="K14" s="173">
        <v>0</v>
      </c>
      <c r="L14" s="173">
        <v>0</v>
      </c>
      <c r="M14" s="173">
        <v>0</v>
      </c>
    </row>
    <row r="15" spans="1:13" s="152" customFormat="1" ht="24.75" customHeight="1">
      <c r="A15" s="171" t="s">
        <v>117</v>
      </c>
      <c r="B15" s="171" t="s">
        <v>118</v>
      </c>
      <c r="C15" s="171" t="s">
        <v>112</v>
      </c>
      <c r="D15" s="174" t="s">
        <v>119</v>
      </c>
      <c r="E15" s="173">
        <v>14.43</v>
      </c>
      <c r="F15" s="173">
        <v>14.43</v>
      </c>
      <c r="G15" s="173">
        <v>0</v>
      </c>
      <c r="H15" s="173">
        <v>0</v>
      </c>
      <c r="I15" s="173">
        <v>0</v>
      </c>
      <c r="J15" s="173">
        <v>0</v>
      </c>
      <c r="K15" s="173">
        <v>0</v>
      </c>
      <c r="L15" s="173">
        <v>0</v>
      </c>
      <c r="M15" s="173">
        <v>0</v>
      </c>
    </row>
    <row r="16" spans="1:13" s="152" customFormat="1" ht="24.75" customHeight="1">
      <c r="A16" s="171" t="s">
        <v>117</v>
      </c>
      <c r="B16" s="171" t="s">
        <v>118</v>
      </c>
      <c r="C16" s="171" t="s">
        <v>101</v>
      </c>
      <c r="D16" s="174" t="s">
        <v>120</v>
      </c>
      <c r="E16" s="173">
        <v>4.58</v>
      </c>
      <c r="F16" s="173">
        <v>4.58</v>
      </c>
      <c r="G16" s="173">
        <v>0</v>
      </c>
      <c r="H16" s="173">
        <v>0</v>
      </c>
      <c r="I16" s="173">
        <v>0</v>
      </c>
      <c r="J16" s="173">
        <v>0</v>
      </c>
      <c r="K16" s="173">
        <v>0</v>
      </c>
      <c r="L16" s="173">
        <v>0</v>
      </c>
      <c r="M16" s="173">
        <v>0</v>
      </c>
    </row>
    <row r="17" spans="1:13" s="152" customFormat="1" ht="24.75" customHeight="1">
      <c r="A17" s="171" t="s">
        <v>121</v>
      </c>
      <c r="B17" s="171" t="s">
        <v>114</v>
      </c>
      <c r="C17" s="171" t="s">
        <v>112</v>
      </c>
      <c r="D17" s="174" t="s">
        <v>122</v>
      </c>
      <c r="E17" s="173">
        <v>21.03</v>
      </c>
      <c r="F17" s="173">
        <v>21.03</v>
      </c>
      <c r="G17" s="173">
        <v>0</v>
      </c>
      <c r="H17" s="173">
        <v>0</v>
      </c>
      <c r="I17" s="173">
        <v>0</v>
      </c>
      <c r="J17" s="173">
        <v>0</v>
      </c>
      <c r="K17" s="173">
        <v>0</v>
      </c>
      <c r="L17" s="173">
        <v>0</v>
      </c>
      <c r="M17" s="173">
        <v>0</v>
      </c>
    </row>
    <row r="18" s="152" customFormat="1" ht="24.75" customHeight="1"/>
    <row r="19" spans="1:13" ht="24.75" customHeight="1">
      <c r="A19" s="156"/>
      <c r="B19" s="156"/>
      <c r="C19" s="156"/>
      <c r="D19" s="156"/>
      <c r="E19" s="156"/>
      <c r="F19" s="156"/>
      <c r="G19" s="156"/>
      <c r="H19" s="156"/>
      <c r="I19" s="156"/>
      <c r="J19" s="156"/>
      <c r="K19" s="156"/>
      <c r="L19" s="156"/>
      <c r="M19" s="156"/>
    </row>
    <row r="20" spans="1:13" ht="24.75" customHeight="1">
      <c r="A20" s="156"/>
      <c r="B20" s="156"/>
      <c r="C20" s="156"/>
      <c r="D20" s="156"/>
      <c r="E20" s="156"/>
      <c r="F20" s="156"/>
      <c r="G20" s="156"/>
      <c r="H20" s="156"/>
      <c r="I20" s="156"/>
      <c r="J20" s="156"/>
      <c r="K20" s="156"/>
      <c r="L20" s="156"/>
      <c r="M20" s="156"/>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1"/>
  <pageMargins left="0.2" right="0.2" top="0.59" bottom="0.59" header="0.39" footer="0.39"/>
  <pageSetup horizontalDpi="600" verticalDpi="600" orientation="landscape" paperSize="9" scale="80"/>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40"/>
  <sheetViews>
    <sheetView showGridLines="0" showZeros="0" workbookViewId="0" topLeftCell="A22">
      <selection activeCell="A1" sqref="A1"/>
    </sheetView>
  </sheetViews>
  <sheetFormatPr defaultColWidth="7.00390625" defaultRowHeight="13.5"/>
  <cols>
    <col min="1" max="1" width="11.875" style="99" customWidth="1"/>
    <col min="2" max="2" width="24.125" style="99" customWidth="1"/>
    <col min="3" max="3" width="8.75390625" style="99" customWidth="1"/>
    <col min="4" max="4" width="17.00390625" style="99" customWidth="1"/>
    <col min="5" max="5" width="8.375" style="99" customWidth="1"/>
    <col min="6" max="6" width="14.50390625" style="99" customWidth="1"/>
    <col min="7" max="7" width="18.00390625" style="99" customWidth="1"/>
    <col min="8" max="8" width="17.00390625" style="99" customWidth="1"/>
    <col min="9" max="9" width="16.75390625" style="99" customWidth="1"/>
    <col min="10" max="10" width="13.50390625" style="99" customWidth="1"/>
    <col min="11" max="32" width="9.00390625" style="99" customWidth="1"/>
    <col min="33" max="16384" width="7.00390625" style="99" customWidth="1"/>
  </cols>
  <sheetData>
    <row r="1" ht="14.25" customHeight="1">
      <c r="I1" s="33" t="s">
        <v>123</v>
      </c>
    </row>
    <row r="2" spans="1:9" ht="21" customHeight="1">
      <c r="A2" s="100" t="s">
        <v>124</v>
      </c>
      <c r="B2" s="100"/>
      <c r="C2" s="100"/>
      <c r="D2" s="100"/>
      <c r="E2" s="100"/>
      <c r="F2" s="100"/>
      <c r="G2" s="100"/>
      <c r="H2" s="100"/>
      <c r="I2" s="100"/>
    </row>
    <row r="3" spans="1:9" ht="21" customHeight="1">
      <c r="A3" s="101" t="s">
        <v>2</v>
      </c>
      <c r="B3" s="101"/>
      <c r="C3" s="102"/>
      <c r="D3" s="102"/>
      <c r="E3" s="102"/>
      <c r="F3" s="102"/>
      <c r="G3" s="102"/>
      <c r="H3" s="102"/>
      <c r="I3" s="82" t="s">
        <v>3</v>
      </c>
    </row>
    <row r="4" spans="1:9" ht="24" customHeight="1">
      <c r="A4" s="103" t="s">
        <v>125</v>
      </c>
      <c r="B4" s="103"/>
      <c r="C4" s="104" t="s">
        <v>126</v>
      </c>
      <c r="D4" s="105"/>
      <c r="E4" s="104" t="s">
        <v>127</v>
      </c>
      <c r="F4" s="105"/>
      <c r="G4" s="103" t="s">
        <v>128</v>
      </c>
      <c r="H4" s="103"/>
      <c r="I4" s="103"/>
    </row>
    <row r="5" spans="1:9" ht="24" customHeight="1">
      <c r="A5" s="103" t="s">
        <v>98</v>
      </c>
      <c r="B5" s="106" t="s">
        <v>99</v>
      </c>
      <c r="C5" s="103" t="s">
        <v>98</v>
      </c>
      <c r="D5" s="106" t="s">
        <v>99</v>
      </c>
      <c r="E5" s="103" t="s">
        <v>98</v>
      </c>
      <c r="F5" s="106" t="s">
        <v>99</v>
      </c>
      <c r="G5" s="103" t="s">
        <v>89</v>
      </c>
      <c r="H5" s="103" t="s">
        <v>129</v>
      </c>
      <c r="I5" s="103" t="s">
        <v>130</v>
      </c>
    </row>
    <row r="6" spans="1:9" s="98" customFormat="1" ht="24" customHeight="1">
      <c r="A6" s="107"/>
      <c r="B6" s="107"/>
      <c r="C6" s="107"/>
      <c r="D6" s="107"/>
      <c r="E6" s="107"/>
      <c r="F6" s="112" t="s">
        <v>89</v>
      </c>
      <c r="G6" s="108">
        <f>SUM(G7:G39)</f>
        <v>3689.67</v>
      </c>
      <c r="H6" s="108">
        <f>SUM(H7:H39)</f>
        <v>311.66999999999996</v>
      </c>
      <c r="I6" s="108">
        <f>SUM(I7:I39)</f>
        <v>3378</v>
      </c>
    </row>
    <row r="7" spans="1:9" ht="24" customHeight="1">
      <c r="A7" s="107" t="s">
        <v>131</v>
      </c>
      <c r="B7" s="107" t="s">
        <v>103</v>
      </c>
      <c r="C7" s="107" t="s">
        <v>132</v>
      </c>
      <c r="D7" s="107" t="s">
        <v>133</v>
      </c>
      <c r="E7" s="107" t="s">
        <v>134</v>
      </c>
      <c r="F7" s="107" t="s">
        <v>135</v>
      </c>
      <c r="G7" s="108">
        <v>107.28</v>
      </c>
      <c r="H7" s="108">
        <v>107.28</v>
      </c>
      <c r="I7" s="108">
        <v>0</v>
      </c>
    </row>
    <row r="8" spans="1:9" ht="24" customHeight="1">
      <c r="A8" s="107" t="s">
        <v>131</v>
      </c>
      <c r="B8" s="107" t="s">
        <v>103</v>
      </c>
      <c r="C8" s="107" t="s">
        <v>132</v>
      </c>
      <c r="D8" s="107" t="s">
        <v>133</v>
      </c>
      <c r="E8" s="107" t="s">
        <v>136</v>
      </c>
      <c r="F8" s="107" t="s">
        <v>137</v>
      </c>
      <c r="G8" s="108">
        <v>55.58</v>
      </c>
      <c r="H8" s="108">
        <v>55.58</v>
      </c>
      <c r="I8" s="108">
        <v>0</v>
      </c>
    </row>
    <row r="9" spans="1:9" ht="24" customHeight="1">
      <c r="A9" s="107" t="s">
        <v>131</v>
      </c>
      <c r="B9" s="107" t="s">
        <v>103</v>
      </c>
      <c r="C9" s="107" t="s">
        <v>132</v>
      </c>
      <c r="D9" s="107" t="s">
        <v>133</v>
      </c>
      <c r="E9" s="107" t="s">
        <v>138</v>
      </c>
      <c r="F9" s="107" t="s">
        <v>139</v>
      </c>
      <c r="G9" s="108">
        <v>7.63</v>
      </c>
      <c r="H9" s="108">
        <v>7.63</v>
      </c>
      <c r="I9" s="108">
        <v>0</v>
      </c>
    </row>
    <row r="10" spans="1:9" ht="24" customHeight="1">
      <c r="A10" s="107" t="s">
        <v>131</v>
      </c>
      <c r="B10" s="107" t="s">
        <v>103</v>
      </c>
      <c r="C10" s="107" t="s">
        <v>132</v>
      </c>
      <c r="D10" s="107" t="s">
        <v>133</v>
      </c>
      <c r="E10" s="107" t="s">
        <v>140</v>
      </c>
      <c r="F10" s="107" t="s">
        <v>141</v>
      </c>
      <c r="G10" s="108">
        <v>12.4</v>
      </c>
      <c r="H10" s="108">
        <v>12.4</v>
      </c>
      <c r="I10" s="108">
        <v>0</v>
      </c>
    </row>
    <row r="11" spans="1:9" ht="24" customHeight="1">
      <c r="A11" s="107" t="s">
        <v>131</v>
      </c>
      <c r="B11" s="107" t="s">
        <v>103</v>
      </c>
      <c r="C11" s="107" t="s">
        <v>142</v>
      </c>
      <c r="D11" s="107" t="s">
        <v>143</v>
      </c>
      <c r="E11" s="107" t="s">
        <v>144</v>
      </c>
      <c r="F11" s="107" t="s">
        <v>145</v>
      </c>
      <c r="G11" s="108">
        <v>9.32</v>
      </c>
      <c r="H11" s="108">
        <v>9.32</v>
      </c>
      <c r="I11" s="108">
        <v>0</v>
      </c>
    </row>
    <row r="12" spans="1:9" ht="24" customHeight="1">
      <c r="A12" s="107" t="s">
        <v>131</v>
      </c>
      <c r="B12" s="107" t="s">
        <v>103</v>
      </c>
      <c r="C12" s="107" t="s">
        <v>142</v>
      </c>
      <c r="D12" s="107" t="s">
        <v>143</v>
      </c>
      <c r="E12" s="107" t="s">
        <v>146</v>
      </c>
      <c r="F12" s="107" t="s">
        <v>147</v>
      </c>
      <c r="G12" s="108">
        <v>2.15</v>
      </c>
      <c r="H12" s="108">
        <v>2.15</v>
      </c>
      <c r="I12" s="108">
        <v>0</v>
      </c>
    </row>
    <row r="13" spans="1:9" ht="24" customHeight="1">
      <c r="A13" s="107" t="s">
        <v>131</v>
      </c>
      <c r="B13" s="107" t="s">
        <v>103</v>
      </c>
      <c r="C13" s="107" t="s">
        <v>142</v>
      </c>
      <c r="D13" s="107" t="s">
        <v>143</v>
      </c>
      <c r="E13" s="107" t="s">
        <v>148</v>
      </c>
      <c r="F13" s="107" t="s">
        <v>149</v>
      </c>
      <c r="G13" s="108">
        <v>2.57</v>
      </c>
      <c r="H13" s="108">
        <v>2.57</v>
      </c>
      <c r="I13" s="108">
        <v>0</v>
      </c>
    </row>
    <row r="14" spans="1:9" ht="24" customHeight="1">
      <c r="A14" s="107" t="s">
        <v>131</v>
      </c>
      <c r="B14" s="107" t="s">
        <v>103</v>
      </c>
      <c r="C14" s="107" t="s">
        <v>150</v>
      </c>
      <c r="D14" s="107" t="s">
        <v>151</v>
      </c>
      <c r="E14" s="107" t="s">
        <v>152</v>
      </c>
      <c r="F14" s="107" t="s">
        <v>151</v>
      </c>
      <c r="G14" s="108">
        <v>10</v>
      </c>
      <c r="H14" s="108">
        <v>10</v>
      </c>
      <c r="I14" s="108">
        <v>0</v>
      </c>
    </row>
    <row r="15" spans="1:9" ht="24" customHeight="1">
      <c r="A15" s="107" t="s">
        <v>131</v>
      </c>
      <c r="B15" s="107" t="s">
        <v>103</v>
      </c>
      <c r="C15" s="107" t="s">
        <v>153</v>
      </c>
      <c r="D15" s="107" t="s">
        <v>154</v>
      </c>
      <c r="E15" s="107" t="s">
        <v>155</v>
      </c>
      <c r="F15" s="107" t="s">
        <v>154</v>
      </c>
      <c r="G15" s="108">
        <v>30</v>
      </c>
      <c r="H15" s="108">
        <v>30</v>
      </c>
      <c r="I15" s="108">
        <v>0</v>
      </c>
    </row>
    <row r="16" spans="1:9" ht="24" customHeight="1">
      <c r="A16" s="107" t="s">
        <v>131</v>
      </c>
      <c r="B16" s="107" t="s">
        <v>103</v>
      </c>
      <c r="C16" s="107" t="s">
        <v>156</v>
      </c>
      <c r="D16" s="107" t="s">
        <v>157</v>
      </c>
      <c r="E16" s="107" t="s">
        <v>158</v>
      </c>
      <c r="F16" s="107" t="s">
        <v>159</v>
      </c>
      <c r="G16" s="108">
        <v>1.07</v>
      </c>
      <c r="H16" s="108">
        <v>1.07</v>
      </c>
      <c r="I16" s="108">
        <v>0</v>
      </c>
    </row>
    <row r="17" spans="1:9" ht="24" customHeight="1">
      <c r="A17" s="107" t="s">
        <v>160</v>
      </c>
      <c r="B17" s="107" t="s">
        <v>106</v>
      </c>
      <c r="C17" s="107" t="s">
        <v>161</v>
      </c>
      <c r="D17" s="107" t="s">
        <v>162</v>
      </c>
      <c r="E17" s="107" t="s">
        <v>163</v>
      </c>
      <c r="F17" s="107" t="s">
        <v>164</v>
      </c>
      <c r="G17" s="108">
        <v>29.26</v>
      </c>
      <c r="H17" s="108">
        <v>29.26</v>
      </c>
      <c r="I17" s="108">
        <v>0</v>
      </c>
    </row>
    <row r="18" spans="1:9" ht="24" customHeight="1">
      <c r="A18" s="107" t="s">
        <v>165</v>
      </c>
      <c r="B18" s="107" t="s">
        <v>108</v>
      </c>
      <c r="C18" s="107" t="s">
        <v>166</v>
      </c>
      <c r="D18" s="107" t="s">
        <v>167</v>
      </c>
      <c r="E18" s="107" t="s">
        <v>168</v>
      </c>
      <c r="F18" s="107" t="s">
        <v>169</v>
      </c>
      <c r="G18" s="108">
        <v>1.54</v>
      </c>
      <c r="H18" s="108">
        <v>1.54</v>
      </c>
      <c r="I18" s="108">
        <v>0</v>
      </c>
    </row>
    <row r="19" spans="1:9" ht="24" customHeight="1">
      <c r="A19" s="107" t="s">
        <v>170</v>
      </c>
      <c r="B19" s="107" t="s">
        <v>110</v>
      </c>
      <c r="C19" s="107" t="s">
        <v>142</v>
      </c>
      <c r="D19" s="107" t="s">
        <v>143</v>
      </c>
      <c r="E19" s="107" t="s">
        <v>144</v>
      </c>
      <c r="F19" s="107" t="s">
        <v>145</v>
      </c>
      <c r="G19" s="108">
        <v>40.68</v>
      </c>
      <c r="H19" s="108">
        <v>0</v>
      </c>
      <c r="I19" s="108">
        <v>40.68</v>
      </c>
    </row>
    <row r="20" spans="1:9" ht="24" customHeight="1">
      <c r="A20" s="107" t="s">
        <v>170</v>
      </c>
      <c r="B20" s="107" t="s">
        <v>110</v>
      </c>
      <c r="C20" s="107" t="s">
        <v>142</v>
      </c>
      <c r="D20" s="107" t="s">
        <v>143</v>
      </c>
      <c r="E20" s="107" t="s">
        <v>171</v>
      </c>
      <c r="F20" s="107" t="s">
        <v>172</v>
      </c>
      <c r="G20" s="108">
        <v>20</v>
      </c>
      <c r="H20" s="108">
        <v>0</v>
      </c>
      <c r="I20" s="108">
        <v>20</v>
      </c>
    </row>
    <row r="21" spans="1:9" ht="24" customHeight="1">
      <c r="A21" s="107" t="s">
        <v>170</v>
      </c>
      <c r="B21" s="107" t="s">
        <v>110</v>
      </c>
      <c r="C21" s="107" t="s">
        <v>142</v>
      </c>
      <c r="D21" s="107" t="s">
        <v>143</v>
      </c>
      <c r="E21" s="107" t="s">
        <v>173</v>
      </c>
      <c r="F21" s="107" t="s">
        <v>174</v>
      </c>
      <c r="G21" s="108">
        <v>5</v>
      </c>
      <c r="H21" s="108">
        <v>0</v>
      </c>
      <c r="I21" s="108">
        <v>5</v>
      </c>
    </row>
    <row r="22" spans="1:9" ht="24" customHeight="1">
      <c r="A22" s="107" t="s">
        <v>170</v>
      </c>
      <c r="B22" s="107" t="s">
        <v>110</v>
      </c>
      <c r="C22" s="107" t="s">
        <v>142</v>
      </c>
      <c r="D22" s="107" t="s">
        <v>143</v>
      </c>
      <c r="E22" s="107" t="s">
        <v>175</v>
      </c>
      <c r="F22" s="107" t="s">
        <v>176</v>
      </c>
      <c r="G22" s="108">
        <v>8</v>
      </c>
      <c r="H22" s="108">
        <v>0</v>
      </c>
      <c r="I22" s="108">
        <v>8</v>
      </c>
    </row>
    <row r="23" spans="1:9" ht="24" customHeight="1">
      <c r="A23" s="107" t="s">
        <v>170</v>
      </c>
      <c r="B23" s="107" t="s">
        <v>110</v>
      </c>
      <c r="C23" s="107" t="s">
        <v>142</v>
      </c>
      <c r="D23" s="107" t="s">
        <v>143</v>
      </c>
      <c r="E23" s="107" t="s">
        <v>177</v>
      </c>
      <c r="F23" s="107" t="s">
        <v>178</v>
      </c>
      <c r="G23" s="108">
        <v>10</v>
      </c>
      <c r="H23" s="108">
        <v>0</v>
      </c>
      <c r="I23" s="108">
        <v>10</v>
      </c>
    </row>
    <row r="24" spans="1:9" ht="24" customHeight="1">
      <c r="A24" s="107" t="s">
        <v>170</v>
      </c>
      <c r="B24" s="107" t="s">
        <v>110</v>
      </c>
      <c r="C24" s="107" t="s">
        <v>142</v>
      </c>
      <c r="D24" s="107" t="s">
        <v>143</v>
      </c>
      <c r="E24" s="107" t="s">
        <v>179</v>
      </c>
      <c r="F24" s="107" t="s">
        <v>180</v>
      </c>
      <c r="G24" s="108">
        <v>30</v>
      </c>
      <c r="H24" s="108">
        <v>0</v>
      </c>
      <c r="I24" s="108">
        <v>30</v>
      </c>
    </row>
    <row r="25" spans="1:9" ht="24" customHeight="1">
      <c r="A25" s="107" t="s">
        <v>170</v>
      </c>
      <c r="B25" s="107" t="s">
        <v>110</v>
      </c>
      <c r="C25" s="107" t="s">
        <v>142</v>
      </c>
      <c r="D25" s="107" t="s">
        <v>143</v>
      </c>
      <c r="E25" s="107" t="s">
        <v>181</v>
      </c>
      <c r="F25" s="107" t="s">
        <v>182</v>
      </c>
      <c r="G25" s="108">
        <v>30</v>
      </c>
      <c r="H25" s="108">
        <v>0</v>
      </c>
      <c r="I25" s="108">
        <v>30</v>
      </c>
    </row>
    <row r="26" spans="1:9" ht="24" customHeight="1">
      <c r="A26" s="107" t="s">
        <v>170</v>
      </c>
      <c r="B26" s="107" t="s">
        <v>110</v>
      </c>
      <c r="C26" s="107" t="s">
        <v>142</v>
      </c>
      <c r="D26" s="107" t="s">
        <v>143</v>
      </c>
      <c r="E26" s="107" t="s">
        <v>183</v>
      </c>
      <c r="F26" s="107" t="s">
        <v>184</v>
      </c>
      <c r="G26" s="108">
        <v>10</v>
      </c>
      <c r="H26" s="108">
        <v>0</v>
      </c>
      <c r="I26" s="108">
        <v>10</v>
      </c>
    </row>
    <row r="27" spans="1:9" ht="24" customHeight="1">
      <c r="A27" s="107" t="s">
        <v>170</v>
      </c>
      <c r="B27" s="107" t="s">
        <v>110</v>
      </c>
      <c r="C27" s="107" t="s">
        <v>185</v>
      </c>
      <c r="D27" s="107" t="s">
        <v>186</v>
      </c>
      <c r="E27" s="107" t="s">
        <v>187</v>
      </c>
      <c r="F27" s="107" t="s">
        <v>186</v>
      </c>
      <c r="G27" s="108">
        <v>30</v>
      </c>
      <c r="H27" s="108">
        <v>0</v>
      </c>
      <c r="I27" s="108">
        <v>30</v>
      </c>
    </row>
    <row r="28" spans="1:9" ht="24" customHeight="1">
      <c r="A28" s="107" t="s">
        <v>170</v>
      </c>
      <c r="B28" s="107" t="s">
        <v>110</v>
      </c>
      <c r="C28" s="107" t="s">
        <v>188</v>
      </c>
      <c r="D28" s="107" t="s">
        <v>189</v>
      </c>
      <c r="E28" s="107" t="s">
        <v>190</v>
      </c>
      <c r="F28" s="107" t="s">
        <v>189</v>
      </c>
      <c r="G28" s="108">
        <v>15</v>
      </c>
      <c r="H28" s="108">
        <v>0</v>
      </c>
      <c r="I28" s="108">
        <v>15</v>
      </c>
    </row>
    <row r="29" spans="1:9" ht="24" customHeight="1">
      <c r="A29" s="107" t="s">
        <v>170</v>
      </c>
      <c r="B29" s="107" t="s">
        <v>110</v>
      </c>
      <c r="C29" s="107" t="s">
        <v>191</v>
      </c>
      <c r="D29" s="107" t="s">
        <v>192</v>
      </c>
      <c r="E29" s="107" t="s">
        <v>193</v>
      </c>
      <c r="F29" s="107" t="s">
        <v>194</v>
      </c>
      <c r="G29" s="108">
        <v>30</v>
      </c>
      <c r="H29" s="108">
        <v>0</v>
      </c>
      <c r="I29" s="108">
        <v>30</v>
      </c>
    </row>
    <row r="30" spans="1:9" ht="24" customHeight="1">
      <c r="A30" s="107" t="s">
        <v>170</v>
      </c>
      <c r="B30" s="107" t="s">
        <v>110</v>
      </c>
      <c r="C30" s="107" t="s">
        <v>150</v>
      </c>
      <c r="D30" s="107" t="s">
        <v>151</v>
      </c>
      <c r="E30" s="107" t="s">
        <v>152</v>
      </c>
      <c r="F30" s="107" t="s">
        <v>151</v>
      </c>
      <c r="G30" s="108">
        <v>50</v>
      </c>
      <c r="H30" s="108">
        <v>0</v>
      </c>
      <c r="I30" s="108">
        <v>50</v>
      </c>
    </row>
    <row r="31" spans="1:9" ht="24" customHeight="1">
      <c r="A31" s="107" t="s">
        <v>170</v>
      </c>
      <c r="B31" s="107" t="s">
        <v>110</v>
      </c>
      <c r="C31" s="107" t="s">
        <v>195</v>
      </c>
      <c r="D31" s="107" t="s">
        <v>196</v>
      </c>
      <c r="E31" s="107" t="s">
        <v>197</v>
      </c>
      <c r="F31" s="107" t="s">
        <v>198</v>
      </c>
      <c r="G31" s="108">
        <v>30</v>
      </c>
      <c r="H31" s="108">
        <v>0</v>
      </c>
      <c r="I31" s="108">
        <v>30</v>
      </c>
    </row>
    <row r="32" spans="1:9" ht="24" customHeight="1">
      <c r="A32" s="107" t="s">
        <v>170</v>
      </c>
      <c r="B32" s="107" t="s">
        <v>110</v>
      </c>
      <c r="C32" s="107" t="s">
        <v>199</v>
      </c>
      <c r="D32" s="107" t="s">
        <v>200</v>
      </c>
      <c r="E32" s="107" t="s">
        <v>201</v>
      </c>
      <c r="F32" s="107" t="s">
        <v>200</v>
      </c>
      <c r="G32" s="108">
        <v>3069.32</v>
      </c>
      <c r="H32" s="108">
        <v>0</v>
      </c>
      <c r="I32" s="108">
        <v>3069.32</v>
      </c>
    </row>
    <row r="33" spans="1:9" ht="24" customHeight="1">
      <c r="A33" s="107" t="s">
        <v>202</v>
      </c>
      <c r="B33" s="107" t="s">
        <v>113</v>
      </c>
      <c r="C33" s="107" t="s">
        <v>161</v>
      </c>
      <c r="D33" s="107" t="s">
        <v>162</v>
      </c>
      <c r="E33" s="107" t="s">
        <v>203</v>
      </c>
      <c r="F33" s="107" t="s">
        <v>204</v>
      </c>
      <c r="G33" s="108">
        <v>0.2</v>
      </c>
      <c r="H33" s="108">
        <v>0.2</v>
      </c>
      <c r="I33" s="108">
        <v>0</v>
      </c>
    </row>
    <row r="34" spans="1:9" ht="24" customHeight="1">
      <c r="A34" s="107" t="s">
        <v>205</v>
      </c>
      <c r="B34" s="107" t="s">
        <v>115</v>
      </c>
      <c r="C34" s="107" t="s">
        <v>161</v>
      </c>
      <c r="D34" s="107" t="s">
        <v>162</v>
      </c>
      <c r="E34" s="107" t="s">
        <v>203</v>
      </c>
      <c r="F34" s="107" t="s">
        <v>204</v>
      </c>
      <c r="G34" s="108">
        <v>1.75</v>
      </c>
      <c r="H34" s="108">
        <v>1.75</v>
      </c>
      <c r="I34" s="108">
        <v>0</v>
      </c>
    </row>
    <row r="35" spans="1:9" ht="24" customHeight="1">
      <c r="A35" s="107" t="s">
        <v>206</v>
      </c>
      <c r="B35" s="107" t="s">
        <v>116</v>
      </c>
      <c r="C35" s="107" t="s">
        <v>161</v>
      </c>
      <c r="D35" s="107" t="s">
        <v>162</v>
      </c>
      <c r="E35" s="107" t="s">
        <v>203</v>
      </c>
      <c r="F35" s="107" t="s">
        <v>204</v>
      </c>
      <c r="G35" s="108">
        <v>0.88</v>
      </c>
      <c r="H35" s="108">
        <v>0.88</v>
      </c>
      <c r="I35" s="108">
        <v>0</v>
      </c>
    </row>
    <row r="36" spans="1:9" ht="24" customHeight="1">
      <c r="A36" s="107" t="s">
        <v>207</v>
      </c>
      <c r="B36" s="107" t="s">
        <v>119</v>
      </c>
      <c r="C36" s="107" t="s">
        <v>161</v>
      </c>
      <c r="D36" s="107" t="s">
        <v>162</v>
      </c>
      <c r="E36" s="107" t="s">
        <v>208</v>
      </c>
      <c r="F36" s="107" t="s">
        <v>209</v>
      </c>
      <c r="G36" s="108">
        <v>14.02</v>
      </c>
      <c r="H36" s="108">
        <v>14.02</v>
      </c>
      <c r="I36" s="108">
        <v>0</v>
      </c>
    </row>
    <row r="37" spans="1:9" ht="24" customHeight="1">
      <c r="A37" s="107" t="s">
        <v>207</v>
      </c>
      <c r="B37" s="107" t="s">
        <v>119</v>
      </c>
      <c r="C37" s="107" t="s">
        <v>161</v>
      </c>
      <c r="D37" s="107" t="s">
        <v>162</v>
      </c>
      <c r="E37" s="107" t="s">
        <v>203</v>
      </c>
      <c r="F37" s="107" t="s">
        <v>204</v>
      </c>
      <c r="G37" s="108">
        <v>0.41</v>
      </c>
      <c r="H37" s="108">
        <v>0.41</v>
      </c>
      <c r="I37" s="108">
        <v>0</v>
      </c>
    </row>
    <row r="38" spans="1:9" ht="24" customHeight="1">
      <c r="A38" s="107" t="s">
        <v>210</v>
      </c>
      <c r="B38" s="107" t="s">
        <v>120</v>
      </c>
      <c r="C38" s="107" t="s">
        <v>161</v>
      </c>
      <c r="D38" s="107" t="s">
        <v>162</v>
      </c>
      <c r="E38" s="107" t="s">
        <v>211</v>
      </c>
      <c r="F38" s="107" t="s">
        <v>212</v>
      </c>
      <c r="G38" s="108">
        <v>4.58</v>
      </c>
      <c r="H38" s="108">
        <v>4.58</v>
      </c>
      <c r="I38" s="108">
        <v>0</v>
      </c>
    </row>
    <row r="39" spans="1:9" ht="24" customHeight="1">
      <c r="A39" s="107" t="s">
        <v>213</v>
      </c>
      <c r="B39" s="107" t="s">
        <v>122</v>
      </c>
      <c r="C39" s="107" t="s">
        <v>214</v>
      </c>
      <c r="D39" s="107" t="s">
        <v>122</v>
      </c>
      <c r="E39" s="107" t="s">
        <v>215</v>
      </c>
      <c r="F39" s="107" t="s">
        <v>122</v>
      </c>
      <c r="G39" s="108">
        <v>21.03</v>
      </c>
      <c r="H39" s="108">
        <v>21.03</v>
      </c>
      <c r="I39" s="108">
        <v>0</v>
      </c>
    </row>
    <row r="40" spans="1:9" ht="13.5">
      <c r="A40" s="109"/>
      <c r="B40" s="109"/>
      <c r="C40" s="109"/>
      <c r="D40" s="109"/>
      <c r="E40" s="109"/>
      <c r="F40" s="109"/>
      <c r="G40" s="109"/>
      <c r="H40" s="109"/>
      <c r="I40" s="109"/>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horizontalDpi="600" verticalDpi="600" orientation="landscape" paperSize="9" scale="90"/>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T35"/>
  <sheetViews>
    <sheetView showGridLines="0" showZeros="0" workbookViewId="0" topLeftCell="A7">
      <selection activeCell="A1" sqref="A1"/>
    </sheetView>
  </sheetViews>
  <sheetFormatPr defaultColWidth="6.875" defaultRowHeight="12.75" customHeight="1"/>
  <cols>
    <col min="1" max="1" width="38.25390625" style="132" customWidth="1"/>
    <col min="2" max="2" width="16.75390625" style="132" customWidth="1"/>
    <col min="3" max="3" width="27.75390625" style="132" customWidth="1"/>
    <col min="4" max="4" width="16.50390625" style="132" customWidth="1"/>
    <col min="5" max="5" width="16.625" style="132" customWidth="1"/>
    <col min="6" max="6" width="14.00390625" style="132" customWidth="1"/>
    <col min="7" max="7" width="12.00390625" style="132" customWidth="1"/>
    <col min="8" max="16384" width="6.875" style="132" customWidth="1"/>
  </cols>
  <sheetData>
    <row r="1" spans="1:254" ht="16.5" customHeight="1">
      <c r="A1" s="133"/>
      <c r="B1" s="133"/>
      <c r="C1" s="133"/>
      <c r="D1" s="133"/>
      <c r="E1" s="134"/>
      <c r="F1" s="134"/>
      <c r="G1" s="33" t="s">
        <v>216</v>
      </c>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row>
    <row r="2" spans="1:254" ht="21" customHeight="1">
      <c r="A2" s="135" t="s">
        <v>217</v>
      </c>
      <c r="B2" s="135"/>
      <c r="C2" s="135"/>
      <c r="D2" s="135"/>
      <c r="E2" s="135"/>
      <c r="F2" s="135"/>
      <c r="G2" s="136"/>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row>
    <row r="3" spans="1:254" ht="21" customHeight="1">
      <c r="A3" s="137" t="s">
        <v>2</v>
      </c>
      <c r="E3" s="134"/>
      <c r="G3" s="82" t="s">
        <v>3</v>
      </c>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row>
    <row r="4" spans="1:7" s="130" customFormat="1" ht="21" customHeight="1">
      <c r="A4" s="138" t="s">
        <v>4</v>
      </c>
      <c r="B4" s="138"/>
      <c r="C4" s="138" t="s">
        <v>5</v>
      </c>
      <c r="D4" s="138"/>
      <c r="E4" s="139"/>
      <c r="F4" s="139"/>
      <c r="G4" s="139"/>
    </row>
    <row r="5" spans="1:7" s="130" customFormat="1" ht="28.5" customHeight="1">
      <c r="A5" s="140" t="s">
        <v>6</v>
      </c>
      <c r="B5" s="140" t="s">
        <v>7</v>
      </c>
      <c r="C5" s="141" t="s">
        <v>6</v>
      </c>
      <c r="D5" s="140" t="s">
        <v>89</v>
      </c>
      <c r="E5" s="140" t="s">
        <v>218</v>
      </c>
      <c r="F5" s="140" t="s">
        <v>219</v>
      </c>
      <c r="G5" s="140" t="s">
        <v>220</v>
      </c>
    </row>
    <row r="6" spans="1:254" s="131" customFormat="1" ht="21" customHeight="1">
      <c r="A6" s="142" t="s">
        <v>11</v>
      </c>
      <c r="B6" s="143">
        <v>3689.67</v>
      </c>
      <c r="C6" s="142" t="s">
        <v>12</v>
      </c>
      <c r="D6" s="143">
        <v>238</v>
      </c>
      <c r="E6" s="143">
        <v>238</v>
      </c>
      <c r="F6" s="143">
        <v>0</v>
      </c>
      <c r="G6" s="14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row>
    <row r="7" spans="1:254" s="131" customFormat="1" ht="21" customHeight="1">
      <c r="A7" s="142" t="s">
        <v>221</v>
      </c>
      <c r="B7" s="143">
        <v>3689.67</v>
      </c>
      <c r="C7" s="142" t="s">
        <v>16</v>
      </c>
      <c r="D7" s="143">
        <v>0</v>
      </c>
      <c r="E7" s="143">
        <v>0</v>
      </c>
      <c r="F7" s="143">
        <v>0</v>
      </c>
      <c r="G7" s="14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row>
    <row r="8" spans="1:254" s="131" customFormat="1" ht="21" customHeight="1">
      <c r="A8" s="142" t="s">
        <v>222</v>
      </c>
      <c r="B8" s="143">
        <v>0</v>
      </c>
      <c r="C8" s="142" t="s">
        <v>20</v>
      </c>
      <c r="D8" s="143">
        <v>0</v>
      </c>
      <c r="E8" s="143">
        <v>0</v>
      </c>
      <c r="F8" s="143">
        <v>0</v>
      </c>
      <c r="G8" s="14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c r="IR8" s="134"/>
      <c r="IS8" s="134"/>
      <c r="IT8" s="134"/>
    </row>
    <row r="9" spans="1:254" s="131" customFormat="1" ht="21" customHeight="1">
      <c r="A9" s="145" t="s">
        <v>223</v>
      </c>
      <c r="B9" s="146">
        <v>0</v>
      </c>
      <c r="C9" s="142" t="s">
        <v>24</v>
      </c>
      <c r="D9" s="143">
        <v>0</v>
      </c>
      <c r="E9" s="143">
        <v>0</v>
      </c>
      <c r="F9" s="143">
        <v>0</v>
      </c>
      <c r="G9" s="14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row>
    <row r="10" spans="1:254" s="131" customFormat="1" ht="21" customHeight="1">
      <c r="A10" s="142" t="s">
        <v>224</v>
      </c>
      <c r="B10" s="146">
        <v>0</v>
      </c>
      <c r="C10" s="142" t="s">
        <v>28</v>
      </c>
      <c r="D10" s="143">
        <v>0</v>
      </c>
      <c r="E10" s="143">
        <v>0</v>
      </c>
      <c r="F10" s="143">
        <v>0</v>
      </c>
      <c r="G10" s="14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row>
    <row r="11" spans="1:254" s="131" customFormat="1" ht="21" customHeight="1">
      <c r="A11" s="142" t="s">
        <v>225</v>
      </c>
      <c r="B11" s="146">
        <v>0</v>
      </c>
      <c r="C11" s="142" t="s">
        <v>32</v>
      </c>
      <c r="D11" s="143">
        <v>3411.63</v>
      </c>
      <c r="E11" s="143">
        <v>3411.63</v>
      </c>
      <c r="F11" s="143">
        <v>0</v>
      </c>
      <c r="G11" s="14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row>
    <row r="12" spans="1:254" s="131" customFormat="1" ht="21" customHeight="1">
      <c r="A12" s="142" t="s">
        <v>226</v>
      </c>
      <c r="B12" s="147">
        <v>0</v>
      </c>
      <c r="C12" s="142" t="s">
        <v>36</v>
      </c>
      <c r="D12" s="143">
        <v>19.01</v>
      </c>
      <c r="E12" s="143">
        <v>19.01</v>
      </c>
      <c r="F12" s="143">
        <v>0</v>
      </c>
      <c r="G12" s="14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row>
    <row r="13" spans="1:254" s="131" customFormat="1" ht="21" customHeight="1">
      <c r="A13" s="142" t="s">
        <v>227</v>
      </c>
      <c r="B13" s="147">
        <v>0</v>
      </c>
      <c r="C13" s="142" t="s">
        <v>40</v>
      </c>
      <c r="D13" s="143">
        <v>0</v>
      </c>
      <c r="E13" s="143">
        <v>0</v>
      </c>
      <c r="F13" s="143">
        <v>0</v>
      </c>
      <c r="G13" s="14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row>
    <row r="14" spans="1:254" s="131" customFormat="1" ht="21" customHeight="1">
      <c r="A14" s="142" t="s">
        <v>228</v>
      </c>
      <c r="B14" s="147">
        <v>0</v>
      </c>
      <c r="C14" s="142" t="s">
        <v>44</v>
      </c>
      <c r="D14" s="143">
        <v>0</v>
      </c>
      <c r="E14" s="143">
        <v>0</v>
      </c>
      <c r="F14" s="143">
        <v>0</v>
      </c>
      <c r="G14" s="14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row>
    <row r="15" spans="1:254" s="131" customFormat="1" ht="21" customHeight="1">
      <c r="A15" s="142" t="s">
        <v>229</v>
      </c>
      <c r="B15" s="147">
        <v>0</v>
      </c>
      <c r="C15" s="142" t="s">
        <v>48</v>
      </c>
      <c r="D15" s="143">
        <v>0</v>
      </c>
      <c r="E15" s="143">
        <v>0</v>
      </c>
      <c r="F15" s="143">
        <v>0</v>
      </c>
      <c r="G15" s="14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row>
    <row r="16" spans="1:254" s="131" customFormat="1" ht="21" customHeight="1">
      <c r="A16" s="142" t="s">
        <v>230</v>
      </c>
      <c r="B16" s="147">
        <v>0</v>
      </c>
      <c r="C16" s="142" t="s">
        <v>52</v>
      </c>
      <c r="D16" s="143">
        <v>0</v>
      </c>
      <c r="E16" s="143">
        <v>0</v>
      </c>
      <c r="F16" s="143">
        <v>0</v>
      </c>
      <c r="G16" s="14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row>
    <row r="17" spans="1:254" s="131" customFormat="1" ht="21" customHeight="1">
      <c r="A17" s="142" t="s">
        <v>55</v>
      </c>
      <c r="B17" s="147">
        <v>0</v>
      </c>
      <c r="C17" s="148" t="s">
        <v>56</v>
      </c>
      <c r="D17" s="143">
        <v>0</v>
      </c>
      <c r="E17" s="143">
        <v>0</v>
      </c>
      <c r="F17" s="143">
        <v>0</v>
      </c>
      <c r="G17" s="14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row>
    <row r="18" spans="1:254" s="131" customFormat="1" ht="21" customHeight="1">
      <c r="A18" s="142"/>
      <c r="B18" s="149"/>
      <c r="C18" s="148" t="s">
        <v>60</v>
      </c>
      <c r="D18" s="143">
        <v>0</v>
      </c>
      <c r="E18" s="143">
        <v>0</v>
      </c>
      <c r="F18" s="143">
        <v>0</v>
      </c>
      <c r="G18" s="14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row>
    <row r="19" spans="1:254" s="131" customFormat="1" ht="21" customHeight="1">
      <c r="A19" s="142"/>
      <c r="B19" s="149"/>
      <c r="C19" s="148" t="s">
        <v>64</v>
      </c>
      <c r="D19" s="143">
        <v>0</v>
      </c>
      <c r="E19" s="143">
        <v>0</v>
      </c>
      <c r="F19" s="143">
        <v>0</v>
      </c>
      <c r="G19" s="14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row>
    <row r="20" spans="1:254" s="131" customFormat="1" ht="21" customHeight="1">
      <c r="A20" s="142"/>
      <c r="B20" s="149"/>
      <c r="C20" s="148" t="s">
        <v>68</v>
      </c>
      <c r="D20" s="143">
        <v>0</v>
      </c>
      <c r="E20" s="143">
        <v>0</v>
      </c>
      <c r="F20" s="143">
        <v>0</v>
      </c>
      <c r="G20" s="14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row>
    <row r="21" spans="1:254" s="131" customFormat="1" ht="21" customHeight="1">
      <c r="A21" s="142"/>
      <c r="B21" s="143"/>
      <c r="C21" s="148" t="s">
        <v>72</v>
      </c>
      <c r="D21" s="143">
        <v>21.03</v>
      </c>
      <c r="E21" s="143">
        <v>21.03</v>
      </c>
      <c r="F21" s="143">
        <v>0</v>
      </c>
      <c r="G21" s="14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row>
    <row r="22" spans="1:254" s="131" customFormat="1" ht="21" customHeight="1">
      <c r="A22" s="142"/>
      <c r="B22" s="143"/>
      <c r="C22" s="148" t="s">
        <v>74</v>
      </c>
      <c r="D22" s="143">
        <v>0</v>
      </c>
      <c r="E22" s="143">
        <v>0</v>
      </c>
      <c r="F22" s="143">
        <v>0</v>
      </c>
      <c r="G22" s="14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c r="IR22" s="134"/>
      <c r="IS22" s="134"/>
      <c r="IT22" s="134"/>
    </row>
    <row r="23" spans="1:254" s="131" customFormat="1" ht="21" customHeight="1">
      <c r="A23" s="142"/>
      <c r="B23" s="143"/>
      <c r="C23" s="148" t="s">
        <v>75</v>
      </c>
      <c r="D23" s="143">
        <v>0</v>
      </c>
      <c r="E23" s="143">
        <v>0</v>
      </c>
      <c r="F23" s="143">
        <v>0</v>
      </c>
      <c r="G23" s="14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row>
    <row r="24" spans="1:254" s="131" customFormat="1" ht="21" customHeight="1">
      <c r="A24" s="142"/>
      <c r="B24" s="143"/>
      <c r="C24" s="148" t="s">
        <v>76</v>
      </c>
      <c r="D24" s="143">
        <v>0</v>
      </c>
      <c r="E24" s="143">
        <v>0</v>
      </c>
      <c r="F24" s="143">
        <v>0</v>
      </c>
      <c r="G24" s="14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row>
    <row r="25" spans="1:254" s="131" customFormat="1" ht="21" customHeight="1">
      <c r="A25" s="142"/>
      <c r="B25" s="143"/>
      <c r="C25" s="148" t="s">
        <v>77</v>
      </c>
      <c r="D25" s="143">
        <v>0</v>
      </c>
      <c r="E25" s="143">
        <v>0</v>
      </c>
      <c r="F25" s="143">
        <v>0</v>
      </c>
      <c r="G25" s="14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row>
    <row r="26" spans="1:254" s="131" customFormat="1" ht="21" customHeight="1">
      <c r="A26" s="142"/>
      <c r="B26" s="143"/>
      <c r="C26" s="148" t="s">
        <v>78</v>
      </c>
      <c r="D26" s="143">
        <v>0</v>
      </c>
      <c r="E26" s="143">
        <v>0</v>
      </c>
      <c r="F26" s="143">
        <v>0</v>
      </c>
      <c r="G26" s="14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row>
    <row r="27" spans="1:254" s="131" customFormat="1" ht="21" customHeight="1">
      <c r="A27" s="142"/>
      <c r="B27" s="143"/>
      <c r="C27" s="148" t="s">
        <v>79</v>
      </c>
      <c r="D27" s="143">
        <v>0</v>
      </c>
      <c r="E27" s="143">
        <v>0</v>
      </c>
      <c r="F27" s="143">
        <v>0</v>
      </c>
      <c r="G27" s="14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row>
    <row r="28" spans="1:254" s="131" customFormat="1" ht="21" customHeight="1">
      <c r="A28" s="142"/>
      <c r="B28" s="143"/>
      <c r="C28" s="148" t="s">
        <v>80</v>
      </c>
      <c r="D28" s="143">
        <v>0</v>
      </c>
      <c r="E28" s="143">
        <v>0</v>
      </c>
      <c r="F28" s="143">
        <v>0</v>
      </c>
      <c r="G28" s="14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row>
    <row r="29" spans="1:254" s="131" customFormat="1" ht="21" customHeight="1">
      <c r="A29" s="150" t="s">
        <v>81</v>
      </c>
      <c r="B29" s="143">
        <v>3689.67</v>
      </c>
      <c r="C29" s="150" t="s">
        <v>82</v>
      </c>
      <c r="D29" s="143">
        <v>3689.67</v>
      </c>
      <c r="E29" s="143">
        <v>3689.67</v>
      </c>
      <c r="F29" s="143">
        <v>0</v>
      </c>
      <c r="G29" s="14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4"/>
      <c r="EN29" s="134"/>
      <c r="EO29" s="134"/>
      <c r="EP29" s="134"/>
      <c r="EQ29" s="134"/>
      <c r="ER29" s="134"/>
      <c r="ES29" s="134"/>
      <c r="ET29" s="134"/>
      <c r="EU29" s="134"/>
      <c r="EV29" s="134"/>
      <c r="EW29" s="134"/>
      <c r="EX29" s="134"/>
      <c r="EY29" s="134"/>
      <c r="EZ29" s="134"/>
      <c r="FA29" s="134"/>
      <c r="FB29" s="134"/>
      <c r="FC29" s="134"/>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c r="IC29" s="134"/>
      <c r="ID29" s="134"/>
      <c r="IE29" s="134"/>
      <c r="IF29" s="134"/>
      <c r="IG29" s="134"/>
      <c r="IH29" s="134"/>
      <c r="II29" s="134"/>
      <c r="IJ29" s="134"/>
      <c r="IK29" s="134"/>
      <c r="IL29" s="134"/>
      <c r="IM29" s="134"/>
      <c r="IN29" s="134"/>
      <c r="IO29" s="134"/>
      <c r="IP29" s="134"/>
      <c r="IQ29" s="134"/>
      <c r="IR29" s="134"/>
      <c r="IS29" s="134"/>
      <c r="IT29" s="134"/>
    </row>
    <row r="30" spans="1:254" ht="18"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4"/>
      <c r="EN30" s="134"/>
      <c r="EO30" s="134"/>
      <c r="EP30" s="134"/>
      <c r="EQ30" s="134"/>
      <c r="ER30" s="134"/>
      <c r="ES30" s="134"/>
      <c r="ET30" s="134"/>
      <c r="EU30" s="134"/>
      <c r="EV30" s="134"/>
      <c r="EW30" s="134"/>
      <c r="EX30" s="134"/>
      <c r="EY30" s="134"/>
      <c r="EZ30" s="134"/>
      <c r="FA30" s="134"/>
      <c r="FB30" s="134"/>
      <c r="FC30" s="134"/>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c r="IC30" s="134"/>
      <c r="ID30" s="134"/>
      <c r="IE30" s="134"/>
      <c r="IF30" s="134"/>
      <c r="IG30" s="134"/>
      <c r="IH30" s="134"/>
      <c r="II30" s="134"/>
      <c r="IJ30" s="134"/>
      <c r="IK30" s="134"/>
      <c r="IL30" s="134"/>
      <c r="IM30" s="134"/>
      <c r="IN30" s="134"/>
      <c r="IO30" s="134"/>
      <c r="IP30" s="134"/>
      <c r="IQ30" s="134"/>
      <c r="IR30" s="134"/>
      <c r="IS30" s="134"/>
      <c r="IT30" s="134"/>
    </row>
    <row r="31" spans="1:254" ht="12.75">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34"/>
      <c r="EO31" s="134"/>
      <c r="EP31" s="134"/>
      <c r="EQ31" s="134"/>
      <c r="ER31" s="134"/>
      <c r="ES31" s="134"/>
      <c r="ET31" s="134"/>
      <c r="EU31" s="134"/>
      <c r="EV31" s="134"/>
      <c r="EW31" s="134"/>
      <c r="EX31" s="134"/>
      <c r="EY31" s="134"/>
      <c r="EZ31" s="134"/>
      <c r="FA31" s="134"/>
      <c r="FB31" s="134"/>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c r="IR31" s="134"/>
      <c r="IS31" s="134"/>
      <c r="IT31" s="134"/>
    </row>
    <row r="32" spans="1:254" ht="12.75">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row>
    <row r="33" spans="1:254" ht="12.75">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row>
    <row r="34" spans="1:254" ht="12.75">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row>
    <row r="35" spans="1:254" ht="12.75">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row>
  </sheetData>
  <sheetProtection formatCells="0" formatColumns="0" formatRows="0"/>
  <mergeCells count="1">
    <mergeCell ref="A2:F2"/>
  </mergeCells>
  <printOptions horizontalCentered="1"/>
  <pageMargins left="0.2" right="0.2" top="0.59" bottom="0.59" header="0.39" footer="0.39"/>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G40"/>
  <sheetViews>
    <sheetView showGridLines="0" showZeros="0" workbookViewId="0" topLeftCell="A1">
      <selection activeCell="A1" sqref="A1"/>
    </sheetView>
  </sheetViews>
  <sheetFormatPr defaultColWidth="7.00390625" defaultRowHeight="13.5"/>
  <cols>
    <col min="1" max="3" width="8.00390625" style="115" customWidth="1"/>
    <col min="4" max="4" width="29.125" style="115" customWidth="1"/>
    <col min="5" max="5" width="20.375" style="115" customWidth="1"/>
    <col min="6" max="7" width="16.375" style="115" customWidth="1"/>
    <col min="8" max="8" width="13.50390625" style="115" customWidth="1"/>
    <col min="9" max="32" width="9.00390625" style="115" customWidth="1"/>
    <col min="33" max="16384" width="7.00390625" style="115" customWidth="1"/>
  </cols>
  <sheetData>
    <row r="1" ht="18" customHeight="1">
      <c r="G1" s="33" t="s">
        <v>231</v>
      </c>
    </row>
    <row r="2" spans="1:7" ht="23.25" customHeight="1">
      <c r="A2" s="116" t="s">
        <v>232</v>
      </c>
      <c r="B2" s="116"/>
      <c r="C2" s="116"/>
      <c r="D2" s="116"/>
      <c r="E2" s="116"/>
      <c r="F2" s="116"/>
      <c r="G2" s="116"/>
    </row>
    <row r="3" spans="1:7" ht="21" customHeight="1">
      <c r="A3" s="117" t="s">
        <v>2</v>
      </c>
      <c r="B3" s="118"/>
      <c r="C3" s="118"/>
      <c r="D3" s="118"/>
      <c r="E3" s="118"/>
      <c r="F3" s="118"/>
      <c r="G3" s="82" t="s">
        <v>3</v>
      </c>
    </row>
    <row r="4" spans="1:7" ht="24" customHeight="1">
      <c r="A4" s="119" t="s">
        <v>233</v>
      </c>
      <c r="B4" s="120"/>
      <c r="C4" s="120"/>
      <c r="D4" s="121"/>
      <c r="E4" s="122" t="s">
        <v>128</v>
      </c>
      <c r="F4" s="122"/>
      <c r="G4" s="122"/>
    </row>
    <row r="5" spans="1:7" ht="24" customHeight="1">
      <c r="A5" s="123" t="s">
        <v>98</v>
      </c>
      <c r="B5" s="124"/>
      <c r="C5" s="125"/>
      <c r="D5" s="122" t="s">
        <v>99</v>
      </c>
      <c r="E5" s="122" t="s">
        <v>234</v>
      </c>
      <c r="F5" s="122" t="s">
        <v>129</v>
      </c>
      <c r="G5" s="122" t="s">
        <v>130</v>
      </c>
    </row>
    <row r="6" spans="1:7" s="114" customFormat="1" ht="24" customHeight="1">
      <c r="A6" s="126"/>
      <c r="B6" s="126"/>
      <c r="C6" s="126"/>
      <c r="D6" s="127" t="s">
        <v>89</v>
      </c>
      <c r="E6" s="128">
        <f>SUM(E7:E16)</f>
        <v>3689.67</v>
      </c>
      <c r="F6" s="128">
        <f>SUM(F7:F16)</f>
        <v>311.66999999999996</v>
      </c>
      <c r="G6" s="128">
        <f>SUM(G7:G16)</f>
        <v>3378</v>
      </c>
    </row>
    <row r="7" spans="1:7" ht="24" customHeight="1">
      <c r="A7" s="126" t="s">
        <v>100</v>
      </c>
      <c r="B7" s="126" t="s">
        <v>101</v>
      </c>
      <c r="C7" s="126" t="s">
        <v>102</v>
      </c>
      <c r="D7" s="126" t="s">
        <v>103</v>
      </c>
      <c r="E7" s="128">
        <v>238</v>
      </c>
      <c r="F7" s="128">
        <v>238</v>
      </c>
      <c r="G7" s="128">
        <v>0</v>
      </c>
    </row>
    <row r="8" spans="1:7" ht="24" customHeight="1">
      <c r="A8" s="126" t="s">
        <v>104</v>
      </c>
      <c r="B8" s="126" t="s">
        <v>105</v>
      </c>
      <c r="C8" s="126" t="s">
        <v>105</v>
      </c>
      <c r="D8" s="126" t="s">
        <v>106</v>
      </c>
      <c r="E8" s="128">
        <v>29.26</v>
      </c>
      <c r="F8" s="128">
        <v>29.26</v>
      </c>
      <c r="G8" s="128">
        <v>0</v>
      </c>
    </row>
    <row r="9" spans="1:7" ht="24" customHeight="1">
      <c r="A9" s="126" t="s">
        <v>104</v>
      </c>
      <c r="B9" s="126" t="s">
        <v>107</v>
      </c>
      <c r="C9" s="126" t="s">
        <v>102</v>
      </c>
      <c r="D9" s="126" t="s">
        <v>108</v>
      </c>
      <c r="E9" s="128">
        <v>1.54</v>
      </c>
      <c r="F9" s="128">
        <v>1.54</v>
      </c>
      <c r="G9" s="128">
        <v>0</v>
      </c>
    </row>
    <row r="10" spans="1:7" ht="24" customHeight="1">
      <c r="A10" s="126" t="s">
        <v>104</v>
      </c>
      <c r="B10" s="126" t="s">
        <v>109</v>
      </c>
      <c r="C10" s="126" t="s">
        <v>102</v>
      </c>
      <c r="D10" s="126" t="s">
        <v>110</v>
      </c>
      <c r="E10" s="128">
        <v>3378</v>
      </c>
      <c r="F10" s="128">
        <v>0</v>
      </c>
      <c r="G10" s="128">
        <v>3378</v>
      </c>
    </row>
    <row r="11" spans="1:7" ht="24" customHeight="1">
      <c r="A11" s="126" t="s">
        <v>104</v>
      </c>
      <c r="B11" s="126" t="s">
        <v>111</v>
      </c>
      <c r="C11" s="126" t="s">
        <v>112</v>
      </c>
      <c r="D11" s="126" t="s">
        <v>113</v>
      </c>
      <c r="E11" s="128">
        <v>0.2</v>
      </c>
      <c r="F11" s="128">
        <v>0.2</v>
      </c>
      <c r="G11" s="128">
        <v>0</v>
      </c>
    </row>
    <row r="12" spans="1:7" ht="24" customHeight="1">
      <c r="A12" s="126" t="s">
        <v>104</v>
      </c>
      <c r="B12" s="126" t="s">
        <v>111</v>
      </c>
      <c r="C12" s="126" t="s">
        <v>114</v>
      </c>
      <c r="D12" s="126" t="s">
        <v>115</v>
      </c>
      <c r="E12" s="128">
        <v>1.75</v>
      </c>
      <c r="F12" s="128">
        <v>1.75</v>
      </c>
      <c r="G12" s="128">
        <v>0</v>
      </c>
    </row>
    <row r="13" spans="1:7" ht="24" customHeight="1">
      <c r="A13" s="126" t="s">
        <v>104</v>
      </c>
      <c r="B13" s="126" t="s">
        <v>111</v>
      </c>
      <c r="C13" s="126" t="s">
        <v>101</v>
      </c>
      <c r="D13" s="126" t="s">
        <v>116</v>
      </c>
      <c r="E13" s="128">
        <v>0.88</v>
      </c>
      <c r="F13" s="128">
        <v>0.88</v>
      </c>
      <c r="G13" s="128">
        <v>0</v>
      </c>
    </row>
    <row r="14" spans="1:7" ht="24" customHeight="1">
      <c r="A14" s="126" t="s">
        <v>117</v>
      </c>
      <c r="B14" s="126" t="s">
        <v>118</v>
      </c>
      <c r="C14" s="126" t="s">
        <v>112</v>
      </c>
      <c r="D14" s="126" t="s">
        <v>119</v>
      </c>
      <c r="E14" s="128">
        <v>14.43</v>
      </c>
      <c r="F14" s="128">
        <v>14.43</v>
      </c>
      <c r="G14" s="128">
        <v>0</v>
      </c>
    </row>
    <row r="15" spans="1:7" ht="24" customHeight="1">
      <c r="A15" s="126" t="s">
        <v>117</v>
      </c>
      <c r="B15" s="126" t="s">
        <v>118</v>
      </c>
      <c r="C15" s="126" t="s">
        <v>101</v>
      </c>
      <c r="D15" s="126" t="s">
        <v>120</v>
      </c>
      <c r="E15" s="128">
        <v>4.58</v>
      </c>
      <c r="F15" s="128">
        <v>4.58</v>
      </c>
      <c r="G15" s="128">
        <v>0</v>
      </c>
    </row>
    <row r="16" spans="1:7" ht="24" customHeight="1">
      <c r="A16" s="126" t="s">
        <v>121</v>
      </c>
      <c r="B16" s="126" t="s">
        <v>114</v>
      </c>
      <c r="C16" s="126" t="s">
        <v>112</v>
      </c>
      <c r="D16" s="126" t="s">
        <v>122</v>
      </c>
      <c r="E16" s="128">
        <v>21.03</v>
      </c>
      <c r="F16" s="128">
        <v>21.03</v>
      </c>
      <c r="G16" s="128">
        <v>0</v>
      </c>
    </row>
    <row r="17" spans="1:7" ht="13.5">
      <c r="A17" s="129"/>
      <c r="B17" s="129"/>
      <c r="C17" s="129"/>
      <c r="D17" s="129"/>
      <c r="E17" s="129"/>
      <c r="F17" s="129"/>
      <c r="G17" s="129"/>
    </row>
    <row r="18" spans="1:7" ht="13.5">
      <c r="A18" s="129"/>
      <c r="B18" s="129"/>
      <c r="C18" s="129"/>
      <c r="D18" s="129"/>
      <c r="E18" s="129"/>
      <c r="F18" s="129"/>
      <c r="G18" s="129"/>
    </row>
    <row r="19" spans="1:7" ht="13.5">
      <c r="A19" s="129"/>
      <c r="B19" s="129"/>
      <c r="C19" s="129"/>
      <c r="D19" s="129"/>
      <c r="E19" s="129"/>
      <c r="F19" s="129"/>
      <c r="G19" s="129"/>
    </row>
    <row r="20" spans="1:7" ht="13.5">
      <c r="A20" s="129"/>
      <c r="B20" s="129"/>
      <c r="C20" s="129"/>
      <c r="D20" s="129"/>
      <c r="E20" s="129"/>
      <c r="F20" s="129"/>
      <c r="G20" s="129"/>
    </row>
    <row r="21" spans="1:7" ht="13.5">
      <c r="A21" s="129"/>
      <c r="B21" s="129"/>
      <c r="C21" s="129"/>
      <c r="D21" s="129"/>
      <c r="E21" s="129"/>
      <c r="F21" s="129"/>
      <c r="G21" s="129"/>
    </row>
    <row r="22" spans="1:7" ht="13.5">
      <c r="A22" s="129"/>
      <c r="B22" s="129"/>
      <c r="C22" s="129"/>
      <c r="D22" s="129"/>
      <c r="E22" s="129"/>
      <c r="F22" s="129"/>
      <c r="G22" s="129"/>
    </row>
    <row r="23" spans="1:7" ht="13.5">
      <c r="A23" s="129"/>
      <c r="B23" s="129"/>
      <c r="C23" s="129"/>
      <c r="D23" s="129"/>
      <c r="E23" s="129"/>
      <c r="F23" s="129"/>
      <c r="G23" s="129"/>
    </row>
    <row r="24" spans="1:7" ht="13.5">
      <c r="A24" s="129"/>
      <c r="B24" s="129"/>
      <c r="C24" s="129"/>
      <c r="D24" s="129"/>
      <c r="E24" s="129"/>
      <c r="F24" s="129"/>
      <c r="G24" s="129"/>
    </row>
    <row r="25" spans="1:7" ht="13.5">
      <c r="A25" s="129"/>
      <c r="B25" s="129"/>
      <c r="C25" s="129"/>
      <c r="D25" s="129"/>
      <c r="E25" s="129"/>
      <c r="F25" s="129"/>
      <c r="G25" s="129"/>
    </row>
    <row r="26" spans="1:7" ht="13.5">
      <c r="A26" s="129"/>
      <c r="B26" s="129"/>
      <c r="C26" s="129"/>
      <c r="D26" s="129"/>
      <c r="E26" s="129"/>
      <c r="F26" s="129"/>
      <c r="G26" s="129"/>
    </row>
    <row r="27" spans="1:7" ht="13.5">
      <c r="A27" s="129"/>
      <c r="B27" s="129"/>
      <c r="C27" s="129"/>
      <c r="D27" s="129"/>
      <c r="E27" s="129"/>
      <c r="F27" s="129"/>
      <c r="G27" s="129"/>
    </row>
    <row r="28" spans="1:7" ht="13.5">
      <c r="A28" s="129"/>
      <c r="B28" s="129"/>
      <c r="C28" s="129"/>
      <c r="D28" s="129"/>
      <c r="E28" s="129"/>
      <c r="F28" s="129"/>
      <c r="G28" s="129"/>
    </row>
    <row r="29" spans="1:7" ht="13.5">
      <c r="A29" s="129"/>
      <c r="B29" s="129"/>
      <c r="C29" s="129"/>
      <c r="D29" s="129"/>
      <c r="E29" s="129"/>
      <c r="F29" s="129"/>
      <c r="G29" s="129"/>
    </row>
    <row r="30" spans="1:7" ht="13.5">
      <c r="A30" s="129"/>
      <c r="B30" s="129"/>
      <c r="C30" s="129"/>
      <c r="D30" s="129"/>
      <c r="E30" s="129"/>
      <c r="F30" s="129"/>
      <c r="G30" s="129"/>
    </row>
    <row r="31" spans="1:7" ht="13.5">
      <c r="A31" s="129"/>
      <c r="B31" s="129"/>
      <c r="C31" s="129"/>
      <c r="D31" s="129"/>
      <c r="E31" s="129"/>
      <c r="F31" s="129"/>
      <c r="G31" s="129"/>
    </row>
    <row r="32" spans="1:7" ht="13.5">
      <c r="A32" s="129"/>
      <c r="B32" s="129"/>
      <c r="C32" s="129"/>
      <c r="D32" s="129"/>
      <c r="E32" s="129"/>
      <c r="F32" s="129"/>
      <c r="G32" s="129"/>
    </row>
    <row r="33" spans="1:7" ht="13.5">
      <c r="A33" s="129"/>
      <c r="B33" s="129"/>
      <c r="C33" s="129"/>
      <c r="D33" s="129"/>
      <c r="E33" s="129"/>
      <c r="F33" s="129"/>
      <c r="G33" s="129"/>
    </row>
    <row r="34" spans="1:7" ht="13.5">
      <c r="A34" s="129"/>
      <c r="B34" s="129"/>
      <c r="C34" s="129"/>
      <c r="D34" s="129"/>
      <c r="E34" s="129"/>
      <c r="F34" s="129"/>
      <c r="G34" s="129"/>
    </row>
    <row r="35" spans="1:7" ht="13.5">
      <c r="A35" s="129"/>
      <c r="B35" s="129"/>
      <c r="C35" s="129"/>
      <c r="D35" s="129"/>
      <c r="E35" s="129"/>
      <c r="F35" s="129"/>
      <c r="G35" s="129"/>
    </row>
    <row r="36" spans="1:7" ht="13.5">
      <c r="A36" s="129"/>
      <c r="B36" s="129"/>
      <c r="C36" s="129"/>
      <c r="D36" s="129"/>
      <c r="E36" s="129"/>
      <c r="F36" s="129"/>
      <c r="G36" s="129"/>
    </row>
    <row r="37" spans="1:7" ht="13.5">
      <c r="A37" s="129"/>
      <c r="B37" s="129"/>
      <c r="C37" s="129"/>
      <c r="D37" s="129"/>
      <c r="E37" s="129"/>
      <c r="F37" s="129"/>
      <c r="G37" s="129"/>
    </row>
    <row r="38" spans="1:7" ht="13.5">
      <c r="A38" s="129"/>
      <c r="B38" s="129"/>
      <c r="C38" s="129"/>
      <c r="D38" s="129"/>
      <c r="E38" s="129"/>
      <c r="F38" s="129"/>
      <c r="G38" s="129"/>
    </row>
    <row r="39" spans="1:7" ht="13.5">
      <c r="A39" s="129"/>
      <c r="B39" s="129"/>
      <c r="C39" s="129"/>
      <c r="D39" s="129"/>
      <c r="E39" s="129"/>
      <c r="F39" s="129"/>
      <c r="G39" s="129"/>
    </row>
    <row r="40" spans="1:7" ht="13.5">
      <c r="A40" s="129"/>
      <c r="B40" s="129"/>
      <c r="C40" s="129"/>
      <c r="D40" s="129"/>
      <c r="E40" s="129"/>
      <c r="F40" s="129"/>
      <c r="G40" s="129"/>
    </row>
  </sheetData>
  <sheetProtection formatCells="0" formatColumns="0" formatRows="0"/>
  <mergeCells count="4">
    <mergeCell ref="A2:G2"/>
    <mergeCell ref="A4:D4"/>
    <mergeCell ref="E4:G4"/>
    <mergeCell ref="A5:C5"/>
  </mergeCells>
  <printOptions horizontalCentered="1"/>
  <pageMargins left="0.2" right="0.2" top="0.59" bottom="0.59" header="0.39" footer="0.39"/>
  <pageSetup horizontalDpi="600" verticalDpi="600" orientation="landscape"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0"/>
  <sheetViews>
    <sheetView showGridLines="0" showZeros="0" workbookViewId="0" topLeftCell="A1">
      <selection activeCell="A1" sqref="A1"/>
    </sheetView>
  </sheetViews>
  <sheetFormatPr defaultColWidth="7.00390625" defaultRowHeight="13.5"/>
  <cols>
    <col min="1" max="1" width="9.625" style="99" customWidth="1"/>
    <col min="2" max="2" width="20.25390625" style="99" customWidth="1"/>
    <col min="3" max="3" width="9.625" style="99" customWidth="1"/>
    <col min="4" max="5" width="18.875" style="99" customWidth="1"/>
    <col min="6" max="6" width="17.00390625" style="99" customWidth="1"/>
    <col min="7" max="7" width="16.75390625" style="99" customWidth="1"/>
    <col min="8" max="8" width="13.50390625" style="99" customWidth="1"/>
    <col min="9" max="32" width="9.00390625" style="99" customWidth="1"/>
    <col min="33" max="16384" width="7.00390625" style="99" customWidth="1"/>
  </cols>
  <sheetData>
    <row r="1" ht="17.25" customHeight="1">
      <c r="G1" s="33" t="s">
        <v>235</v>
      </c>
    </row>
    <row r="2" spans="1:7" ht="24.75" customHeight="1">
      <c r="A2" s="100" t="s">
        <v>236</v>
      </c>
      <c r="B2" s="100"/>
      <c r="C2" s="100"/>
      <c r="D2" s="100"/>
      <c r="E2" s="100"/>
      <c r="F2" s="100"/>
      <c r="G2" s="100"/>
    </row>
    <row r="3" spans="1:7" ht="21" customHeight="1">
      <c r="A3" s="111" t="s">
        <v>2</v>
      </c>
      <c r="B3" s="102"/>
      <c r="C3" s="102"/>
      <c r="D3" s="102"/>
      <c r="E3" s="102"/>
      <c r="F3" s="102"/>
      <c r="G3" s="82" t="s">
        <v>3</v>
      </c>
    </row>
    <row r="4" spans="1:7" ht="24" customHeight="1">
      <c r="A4" s="104" t="s">
        <v>126</v>
      </c>
      <c r="B4" s="105"/>
      <c r="C4" s="104" t="s">
        <v>127</v>
      </c>
      <c r="D4" s="105"/>
      <c r="E4" s="103" t="s">
        <v>129</v>
      </c>
      <c r="F4" s="103"/>
      <c r="G4" s="103"/>
    </row>
    <row r="5" spans="1:7" ht="24" customHeight="1">
      <c r="A5" s="103" t="s">
        <v>98</v>
      </c>
      <c r="B5" s="106" t="s">
        <v>99</v>
      </c>
      <c r="C5" s="103" t="s">
        <v>98</v>
      </c>
      <c r="D5" s="106" t="s">
        <v>99</v>
      </c>
      <c r="E5" s="103" t="s">
        <v>89</v>
      </c>
      <c r="F5" s="103" t="s">
        <v>237</v>
      </c>
      <c r="G5" s="103" t="s">
        <v>238</v>
      </c>
    </row>
    <row r="6" spans="1:9" s="98" customFormat="1" ht="24" customHeight="1">
      <c r="A6" s="107"/>
      <c r="B6" s="107"/>
      <c r="C6" s="107"/>
      <c r="D6" s="112" t="s">
        <v>89</v>
      </c>
      <c r="E6" s="108">
        <f>E7+E17+E23</f>
        <v>311.6700000000001</v>
      </c>
      <c r="F6" s="108">
        <f>F7+F17+F23</f>
        <v>257.63000000000005</v>
      </c>
      <c r="G6" s="108">
        <f>G7+G17+G23</f>
        <v>54.04</v>
      </c>
      <c r="H6" s="113"/>
      <c r="I6" s="113"/>
    </row>
    <row r="7" spans="1:7" ht="24" customHeight="1">
      <c r="A7" s="107" t="s">
        <v>239</v>
      </c>
      <c r="B7" s="107" t="s">
        <v>240</v>
      </c>
      <c r="C7" s="107" t="s">
        <v>241</v>
      </c>
      <c r="D7" s="107" t="s">
        <v>242</v>
      </c>
      <c r="E7" s="108">
        <f>SUM(E8:E16)</f>
        <v>255.02000000000004</v>
      </c>
      <c r="F7" s="108">
        <f>SUM(F8:F16)</f>
        <v>255.02000000000004</v>
      </c>
      <c r="G7" s="108">
        <f>SUM(G8:G16)</f>
        <v>0</v>
      </c>
    </row>
    <row r="8" spans="1:7" ht="24" customHeight="1">
      <c r="A8" s="107" t="s">
        <v>243</v>
      </c>
      <c r="B8" s="107" t="s">
        <v>244</v>
      </c>
      <c r="C8" s="107" t="s">
        <v>245</v>
      </c>
      <c r="D8" s="107" t="s">
        <v>246</v>
      </c>
      <c r="E8" s="108">
        <v>107.28</v>
      </c>
      <c r="F8" s="108">
        <v>107.28</v>
      </c>
      <c r="G8" s="108">
        <v>0</v>
      </c>
    </row>
    <row r="9" spans="1:7" ht="24" customHeight="1">
      <c r="A9" s="107" t="s">
        <v>243</v>
      </c>
      <c r="B9" s="107" t="s">
        <v>244</v>
      </c>
      <c r="C9" s="107" t="s">
        <v>247</v>
      </c>
      <c r="D9" s="107" t="s">
        <v>248</v>
      </c>
      <c r="E9" s="108">
        <v>55.58</v>
      </c>
      <c r="F9" s="108">
        <v>55.58</v>
      </c>
      <c r="G9" s="108">
        <v>0</v>
      </c>
    </row>
    <row r="10" spans="1:7" ht="24" customHeight="1">
      <c r="A10" s="107" t="s">
        <v>243</v>
      </c>
      <c r="B10" s="107" t="s">
        <v>244</v>
      </c>
      <c r="C10" s="107" t="s">
        <v>249</v>
      </c>
      <c r="D10" s="107" t="s">
        <v>250</v>
      </c>
      <c r="E10" s="108">
        <v>7.63</v>
      </c>
      <c r="F10" s="108">
        <v>7.63</v>
      </c>
      <c r="G10" s="108">
        <v>0</v>
      </c>
    </row>
    <row r="11" spans="1:7" ht="24" customHeight="1">
      <c r="A11" s="107" t="s">
        <v>243</v>
      </c>
      <c r="B11" s="107" t="s">
        <v>244</v>
      </c>
      <c r="C11" s="107" t="s">
        <v>251</v>
      </c>
      <c r="D11" s="107" t="s">
        <v>252</v>
      </c>
      <c r="E11" s="108">
        <v>12.4</v>
      </c>
      <c r="F11" s="108">
        <v>12.4</v>
      </c>
      <c r="G11" s="108">
        <v>0</v>
      </c>
    </row>
    <row r="12" spans="1:7" ht="24" customHeight="1">
      <c r="A12" s="107" t="s">
        <v>253</v>
      </c>
      <c r="B12" s="107" t="s">
        <v>254</v>
      </c>
      <c r="C12" s="107" t="s">
        <v>255</v>
      </c>
      <c r="D12" s="107" t="s">
        <v>256</v>
      </c>
      <c r="E12" s="108">
        <v>29.26</v>
      </c>
      <c r="F12" s="108">
        <v>29.26</v>
      </c>
      <c r="G12" s="108">
        <v>0</v>
      </c>
    </row>
    <row r="13" spans="1:7" ht="24" customHeight="1">
      <c r="A13" s="107" t="s">
        <v>253</v>
      </c>
      <c r="B13" s="107" t="s">
        <v>254</v>
      </c>
      <c r="C13" s="107" t="s">
        <v>257</v>
      </c>
      <c r="D13" s="107" t="s">
        <v>258</v>
      </c>
      <c r="E13" s="108">
        <v>14.02</v>
      </c>
      <c r="F13" s="108">
        <v>14.02</v>
      </c>
      <c r="G13" s="108">
        <v>0</v>
      </c>
    </row>
    <row r="14" spans="1:7" ht="24" customHeight="1">
      <c r="A14" s="107" t="s">
        <v>253</v>
      </c>
      <c r="B14" s="107" t="s">
        <v>254</v>
      </c>
      <c r="C14" s="107" t="s">
        <v>259</v>
      </c>
      <c r="D14" s="107" t="s">
        <v>260</v>
      </c>
      <c r="E14" s="108">
        <v>4.58</v>
      </c>
      <c r="F14" s="108">
        <v>4.58</v>
      </c>
      <c r="G14" s="108">
        <v>0</v>
      </c>
    </row>
    <row r="15" spans="1:7" ht="24" customHeight="1">
      <c r="A15" s="107" t="s">
        <v>253</v>
      </c>
      <c r="B15" s="107" t="s">
        <v>254</v>
      </c>
      <c r="C15" s="107" t="s">
        <v>261</v>
      </c>
      <c r="D15" s="107" t="s">
        <v>262</v>
      </c>
      <c r="E15" s="108">
        <v>3.24</v>
      </c>
      <c r="F15" s="108">
        <v>3.24</v>
      </c>
      <c r="G15" s="108">
        <v>0</v>
      </c>
    </row>
    <row r="16" spans="1:7" ht="24" customHeight="1">
      <c r="A16" s="107" t="s">
        <v>263</v>
      </c>
      <c r="B16" s="107" t="s">
        <v>264</v>
      </c>
      <c r="C16" s="107" t="s">
        <v>265</v>
      </c>
      <c r="D16" s="107" t="s">
        <v>264</v>
      </c>
      <c r="E16" s="108">
        <v>21.03</v>
      </c>
      <c r="F16" s="108">
        <v>21.03</v>
      </c>
      <c r="G16" s="108">
        <v>0</v>
      </c>
    </row>
    <row r="17" spans="1:7" ht="24" customHeight="1">
      <c r="A17" s="107" t="s">
        <v>266</v>
      </c>
      <c r="B17" s="107" t="s">
        <v>267</v>
      </c>
      <c r="C17" s="107" t="s">
        <v>268</v>
      </c>
      <c r="D17" s="107" t="s">
        <v>269</v>
      </c>
      <c r="E17" s="108">
        <f>SUM(E18:E22)</f>
        <v>54.04</v>
      </c>
      <c r="F17" s="108">
        <f>SUM(F18:F22)</f>
        <v>0</v>
      </c>
      <c r="G17" s="108">
        <f>SUM(G18:G22)</f>
        <v>54.04</v>
      </c>
    </row>
    <row r="18" spans="1:7" ht="24" customHeight="1">
      <c r="A18" s="107" t="s">
        <v>270</v>
      </c>
      <c r="B18" s="107" t="s">
        <v>271</v>
      </c>
      <c r="C18" s="107" t="s">
        <v>272</v>
      </c>
      <c r="D18" s="107" t="s">
        <v>273</v>
      </c>
      <c r="E18" s="108">
        <v>9.32</v>
      </c>
      <c r="F18" s="108">
        <v>0</v>
      </c>
      <c r="G18" s="108">
        <v>9.32</v>
      </c>
    </row>
    <row r="19" spans="1:7" ht="24" customHeight="1">
      <c r="A19" s="107" t="s">
        <v>270</v>
      </c>
      <c r="B19" s="107" t="s">
        <v>271</v>
      </c>
      <c r="C19" s="107" t="s">
        <v>274</v>
      </c>
      <c r="D19" s="107" t="s">
        <v>275</v>
      </c>
      <c r="E19" s="108">
        <v>2.15</v>
      </c>
      <c r="F19" s="108">
        <v>0</v>
      </c>
      <c r="G19" s="108">
        <v>2.15</v>
      </c>
    </row>
    <row r="20" spans="1:7" ht="24" customHeight="1">
      <c r="A20" s="107" t="s">
        <v>270</v>
      </c>
      <c r="B20" s="107" t="s">
        <v>271</v>
      </c>
      <c r="C20" s="107" t="s">
        <v>276</v>
      </c>
      <c r="D20" s="107" t="s">
        <v>277</v>
      </c>
      <c r="E20" s="108">
        <v>2.57</v>
      </c>
      <c r="F20" s="108">
        <v>0</v>
      </c>
      <c r="G20" s="108">
        <v>2.57</v>
      </c>
    </row>
    <row r="21" spans="1:7" ht="24" customHeight="1">
      <c r="A21" s="107" t="s">
        <v>278</v>
      </c>
      <c r="B21" s="107" t="s">
        <v>279</v>
      </c>
      <c r="C21" s="107" t="s">
        <v>280</v>
      </c>
      <c r="D21" s="107" t="s">
        <v>279</v>
      </c>
      <c r="E21" s="108">
        <v>10</v>
      </c>
      <c r="F21" s="108">
        <v>0</v>
      </c>
      <c r="G21" s="108">
        <v>10</v>
      </c>
    </row>
    <row r="22" spans="1:7" ht="24" customHeight="1">
      <c r="A22" s="107" t="s">
        <v>281</v>
      </c>
      <c r="B22" s="107" t="s">
        <v>282</v>
      </c>
      <c r="C22" s="107" t="s">
        <v>283</v>
      </c>
      <c r="D22" s="107" t="s">
        <v>282</v>
      </c>
      <c r="E22" s="108">
        <v>30</v>
      </c>
      <c r="F22" s="108">
        <v>0</v>
      </c>
      <c r="G22" s="108">
        <v>30</v>
      </c>
    </row>
    <row r="23" spans="1:7" ht="24" customHeight="1">
      <c r="A23" s="107" t="s">
        <v>284</v>
      </c>
      <c r="B23" s="107" t="s">
        <v>285</v>
      </c>
      <c r="C23" s="107" t="s">
        <v>286</v>
      </c>
      <c r="D23" s="107" t="s">
        <v>285</v>
      </c>
      <c r="E23" s="108">
        <f>SUM(E24:E25)</f>
        <v>2.6100000000000003</v>
      </c>
      <c r="F23" s="108">
        <f>SUM(F24:F25)</f>
        <v>2.6100000000000003</v>
      </c>
      <c r="G23" s="108">
        <f>SUM(G24:G25)</f>
        <v>0</v>
      </c>
    </row>
    <row r="24" spans="1:7" ht="24" customHeight="1">
      <c r="A24" s="107" t="s">
        <v>287</v>
      </c>
      <c r="B24" s="107" t="s">
        <v>288</v>
      </c>
      <c r="C24" s="107" t="s">
        <v>289</v>
      </c>
      <c r="D24" s="107" t="s">
        <v>290</v>
      </c>
      <c r="E24" s="108">
        <v>1.54</v>
      </c>
      <c r="F24" s="108">
        <v>1.54</v>
      </c>
      <c r="G24" s="108">
        <v>0</v>
      </c>
    </row>
    <row r="25" spans="1:7" ht="24" customHeight="1">
      <c r="A25" s="107" t="s">
        <v>291</v>
      </c>
      <c r="B25" s="107" t="s">
        <v>292</v>
      </c>
      <c r="C25" s="107" t="s">
        <v>293</v>
      </c>
      <c r="D25" s="107" t="s">
        <v>294</v>
      </c>
      <c r="E25" s="108">
        <v>1.07</v>
      </c>
      <c r="F25" s="108">
        <v>1.07</v>
      </c>
      <c r="G25" s="108">
        <v>0</v>
      </c>
    </row>
    <row r="26" spans="1:7" ht="13.5">
      <c r="A26" s="109"/>
      <c r="B26" s="109"/>
      <c r="C26" s="109"/>
      <c r="D26" s="109"/>
      <c r="E26" s="109"/>
      <c r="F26" s="109"/>
      <c r="G26" s="109"/>
    </row>
    <row r="27" spans="1:7" ht="13.5">
      <c r="A27" s="109"/>
      <c r="B27" s="109"/>
      <c r="C27" s="109"/>
      <c r="D27" s="109"/>
      <c r="E27" s="109"/>
      <c r="F27" s="109"/>
      <c r="G27" s="109"/>
    </row>
    <row r="28" spans="1:7" ht="13.5">
      <c r="A28" s="109"/>
      <c r="B28" s="109"/>
      <c r="C28" s="109"/>
      <c r="D28" s="109"/>
      <c r="E28" s="109"/>
      <c r="F28" s="109"/>
      <c r="G28" s="109"/>
    </row>
    <row r="29" spans="1:7" ht="13.5">
      <c r="A29" s="109"/>
      <c r="B29" s="109"/>
      <c r="C29" s="109"/>
      <c r="D29" s="109"/>
      <c r="E29" s="109"/>
      <c r="F29" s="109"/>
      <c r="G29" s="109"/>
    </row>
    <row r="30" spans="1:7" ht="13.5">
      <c r="A30" s="109"/>
      <c r="B30" s="109"/>
      <c r="C30" s="109"/>
      <c r="D30" s="109"/>
      <c r="E30" s="109"/>
      <c r="F30" s="109"/>
      <c r="G30" s="109"/>
    </row>
    <row r="31" spans="1:7" ht="13.5">
      <c r="A31" s="109"/>
      <c r="B31" s="109"/>
      <c r="C31" s="109"/>
      <c r="D31" s="109"/>
      <c r="E31" s="109"/>
      <c r="F31" s="109"/>
      <c r="G31" s="109"/>
    </row>
    <row r="32" spans="1:7" ht="13.5">
      <c r="A32" s="109"/>
      <c r="B32" s="109"/>
      <c r="C32" s="109"/>
      <c r="D32" s="109"/>
      <c r="E32" s="109"/>
      <c r="F32" s="109"/>
      <c r="G32" s="109"/>
    </row>
    <row r="33" spans="1:7" ht="13.5">
      <c r="A33" s="109"/>
      <c r="B33" s="109"/>
      <c r="C33" s="109"/>
      <c r="D33" s="109"/>
      <c r="E33" s="109"/>
      <c r="F33" s="109"/>
      <c r="G33" s="109"/>
    </row>
    <row r="34" spans="1:7" ht="13.5">
      <c r="A34" s="109"/>
      <c r="B34" s="109"/>
      <c r="C34" s="109"/>
      <c r="D34" s="109"/>
      <c r="E34" s="109"/>
      <c r="F34" s="109"/>
      <c r="G34" s="109"/>
    </row>
    <row r="35" spans="1:7" ht="13.5">
      <c r="A35" s="109"/>
      <c r="B35" s="109"/>
      <c r="C35" s="109"/>
      <c r="D35" s="109"/>
      <c r="E35" s="109"/>
      <c r="F35" s="109"/>
      <c r="G35" s="109"/>
    </row>
    <row r="36" spans="1:7" ht="13.5">
      <c r="A36" s="109"/>
      <c r="B36" s="109"/>
      <c r="C36" s="109"/>
      <c r="D36" s="109"/>
      <c r="E36" s="109"/>
      <c r="F36" s="109"/>
      <c r="G36" s="109"/>
    </row>
    <row r="37" spans="1:7" ht="13.5">
      <c r="A37" s="109"/>
      <c r="B37" s="109"/>
      <c r="C37" s="109"/>
      <c r="D37" s="109"/>
      <c r="E37" s="109"/>
      <c r="F37" s="109"/>
      <c r="G37" s="109"/>
    </row>
    <row r="38" spans="1:7" ht="13.5">
      <c r="A38" s="109"/>
      <c r="B38" s="109"/>
      <c r="C38" s="109"/>
      <c r="D38" s="109"/>
      <c r="E38" s="109"/>
      <c r="F38" s="109"/>
      <c r="G38" s="109"/>
    </row>
    <row r="39" spans="1:7" ht="13.5">
      <c r="A39" s="109"/>
      <c r="B39" s="109"/>
      <c r="C39" s="109"/>
      <c r="D39" s="109"/>
      <c r="E39" s="109"/>
      <c r="F39" s="109"/>
      <c r="G39" s="109"/>
    </row>
    <row r="40" spans="1:7" ht="13.5">
      <c r="A40" s="109"/>
      <c r="B40" s="109"/>
      <c r="C40" s="109"/>
      <c r="D40" s="109"/>
      <c r="E40" s="109"/>
      <c r="F40" s="109"/>
      <c r="G40" s="109"/>
    </row>
  </sheetData>
  <sheetProtection formatCells="0" formatColumns="0" formatRows="0"/>
  <mergeCells count="4">
    <mergeCell ref="A2:G2"/>
    <mergeCell ref="A4:B4"/>
    <mergeCell ref="C4:D4"/>
    <mergeCell ref="E4:G4"/>
  </mergeCells>
  <printOptions horizontalCentered="1"/>
  <pageMargins left="0.2" right="0.2" top="0.59" bottom="0.59" header="0.39" footer="0.39"/>
  <pageSetup horizontalDpi="600" verticalDpi="600" orientation="landscape"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AF40"/>
  <sheetViews>
    <sheetView showGridLines="0" showZeros="0" workbookViewId="0" topLeftCell="A1">
      <selection activeCell="A1" sqref="A1"/>
    </sheetView>
  </sheetViews>
  <sheetFormatPr defaultColWidth="7.00390625" defaultRowHeight="13.5"/>
  <cols>
    <col min="1" max="1" width="12.50390625" style="99" customWidth="1"/>
    <col min="2" max="2" width="19.00390625" style="99" customWidth="1"/>
    <col min="3" max="3" width="9.875" style="99" customWidth="1"/>
    <col min="4" max="4" width="17.00390625" style="99" customWidth="1"/>
    <col min="5" max="5" width="8.875" style="99" customWidth="1"/>
    <col min="6" max="6" width="14.50390625" style="99" customWidth="1"/>
    <col min="7" max="7" width="18.00390625" style="99" customWidth="1"/>
    <col min="8" max="8" width="17.00390625" style="99" customWidth="1"/>
    <col min="9" max="9" width="16.75390625" style="99" customWidth="1"/>
    <col min="10" max="10" width="13.50390625" style="99" customWidth="1"/>
    <col min="11" max="32" width="9.00390625" style="99" customWidth="1"/>
    <col min="33" max="16384" width="7.00390625" style="99" customWidth="1"/>
  </cols>
  <sheetData>
    <row r="1" spans="9:32" ht="14.25" customHeight="1">
      <c r="I1" s="33" t="s">
        <v>295</v>
      </c>
      <c r="J1"/>
      <c r="K1"/>
      <c r="L1"/>
      <c r="M1"/>
      <c r="N1"/>
      <c r="O1"/>
      <c r="P1"/>
      <c r="Q1"/>
      <c r="R1"/>
      <c r="S1"/>
      <c r="T1"/>
      <c r="U1"/>
      <c r="V1"/>
      <c r="W1"/>
      <c r="X1"/>
      <c r="Y1"/>
      <c r="Z1"/>
      <c r="AA1"/>
      <c r="AB1"/>
      <c r="AC1"/>
      <c r="AD1"/>
      <c r="AE1"/>
      <c r="AF1"/>
    </row>
    <row r="2" spans="1:32" ht="21" customHeight="1">
      <c r="A2" s="100" t="s">
        <v>296</v>
      </c>
      <c r="B2" s="100"/>
      <c r="C2" s="100"/>
      <c r="D2" s="100"/>
      <c r="E2" s="100"/>
      <c r="F2" s="100"/>
      <c r="G2" s="100"/>
      <c r="H2" s="100"/>
      <c r="I2" s="100"/>
      <c r="J2"/>
      <c r="K2"/>
      <c r="L2"/>
      <c r="M2"/>
      <c r="N2"/>
      <c r="O2"/>
      <c r="P2"/>
      <c r="Q2"/>
      <c r="R2"/>
      <c r="S2"/>
      <c r="T2"/>
      <c r="U2"/>
      <c r="V2"/>
      <c r="W2"/>
      <c r="X2"/>
      <c r="Y2"/>
      <c r="Z2"/>
      <c r="AA2"/>
      <c r="AB2"/>
      <c r="AC2"/>
      <c r="AD2"/>
      <c r="AE2"/>
      <c r="AF2"/>
    </row>
    <row r="3" spans="1:32" ht="21" customHeight="1">
      <c r="A3" s="101" t="s">
        <v>2</v>
      </c>
      <c r="B3" s="101"/>
      <c r="C3" s="102"/>
      <c r="D3" s="102"/>
      <c r="E3" s="102"/>
      <c r="F3" s="102"/>
      <c r="G3" s="102"/>
      <c r="H3" s="102"/>
      <c r="I3" s="82" t="s">
        <v>3</v>
      </c>
      <c r="J3"/>
      <c r="K3"/>
      <c r="L3"/>
      <c r="M3"/>
      <c r="N3"/>
      <c r="O3"/>
      <c r="P3"/>
      <c r="Q3"/>
      <c r="R3"/>
      <c r="S3"/>
      <c r="T3"/>
      <c r="U3"/>
      <c r="V3"/>
      <c r="W3"/>
      <c r="X3"/>
      <c r="Y3"/>
      <c r="Z3"/>
      <c r="AA3"/>
      <c r="AB3"/>
      <c r="AC3"/>
      <c r="AD3"/>
      <c r="AE3"/>
      <c r="AF3"/>
    </row>
    <row r="4" spans="1:32" ht="24" customHeight="1">
      <c r="A4" s="103" t="s">
        <v>125</v>
      </c>
      <c r="B4" s="103"/>
      <c r="C4" s="104" t="s">
        <v>126</v>
      </c>
      <c r="D4" s="105"/>
      <c r="E4" s="104" t="s">
        <v>127</v>
      </c>
      <c r="F4" s="105"/>
      <c r="G4" s="103" t="s">
        <v>128</v>
      </c>
      <c r="H4" s="103"/>
      <c r="I4" s="103"/>
      <c r="J4"/>
      <c r="K4"/>
      <c r="L4"/>
      <c r="M4"/>
      <c r="N4"/>
      <c r="O4"/>
      <c r="P4"/>
      <c r="Q4"/>
      <c r="R4"/>
      <c r="S4"/>
      <c r="T4"/>
      <c r="U4"/>
      <c r="V4"/>
      <c r="W4"/>
      <c r="X4"/>
      <c r="Y4"/>
      <c r="Z4"/>
      <c r="AA4"/>
      <c r="AB4"/>
      <c r="AC4"/>
      <c r="AD4"/>
      <c r="AE4"/>
      <c r="AF4"/>
    </row>
    <row r="5" spans="1:32" ht="24" customHeight="1">
      <c r="A5" s="103" t="s">
        <v>98</v>
      </c>
      <c r="B5" s="106" t="s">
        <v>99</v>
      </c>
      <c r="C5" s="103" t="s">
        <v>98</v>
      </c>
      <c r="D5" s="106" t="s">
        <v>99</v>
      </c>
      <c r="E5" s="103" t="s">
        <v>98</v>
      </c>
      <c r="F5" s="106" t="s">
        <v>99</v>
      </c>
      <c r="G5" s="103" t="s">
        <v>89</v>
      </c>
      <c r="H5" s="103" t="s">
        <v>129</v>
      </c>
      <c r="I5" s="103" t="s">
        <v>130</v>
      </c>
      <c r="J5"/>
      <c r="K5"/>
      <c r="L5"/>
      <c r="M5"/>
      <c r="N5"/>
      <c r="O5"/>
      <c r="P5"/>
      <c r="Q5"/>
      <c r="R5"/>
      <c r="S5"/>
      <c r="T5"/>
      <c r="U5"/>
      <c r="V5"/>
      <c r="W5"/>
      <c r="X5"/>
      <c r="Y5"/>
      <c r="Z5"/>
      <c r="AA5"/>
      <c r="AB5"/>
      <c r="AC5"/>
      <c r="AD5"/>
      <c r="AE5"/>
      <c r="AF5"/>
    </row>
    <row r="6" spans="1:32" s="98" customFormat="1" ht="24" customHeight="1">
      <c r="A6" s="107"/>
      <c r="B6" s="107"/>
      <c r="C6" s="107"/>
      <c r="D6" s="107"/>
      <c r="E6" s="107"/>
      <c r="F6" s="107"/>
      <c r="G6" s="108"/>
      <c r="H6" s="108"/>
      <c r="I6" s="108"/>
      <c r="J6" s="110"/>
      <c r="K6" s="110"/>
      <c r="L6" s="110"/>
      <c r="M6" s="110"/>
      <c r="N6" s="110"/>
      <c r="O6" s="110"/>
      <c r="P6" s="110"/>
      <c r="Q6" s="110"/>
      <c r="R6" s="110"/>
      <c r="S6" s="110"/>
      <c r="T6" s="110"/>
      <c r="U6" s="110"/>
      <c r="V6" s="110"/>
      <c r="W6" s="110"/>
      <c r="X6" s="110"/>
      <c r="Y6" s="110"/>
      <c r="Z6" s="110"/>
      <c r="AA6" s="110"/>
      <c r="AB6" s="110"/>
      <c r="AC6" s="110"/>
      <c r="AD6" s="110"/>
      <c r="AE6" s="110"/>
      <c r="AF6" s="110"/>
    </row>
    <row r="7" spans="1:32" ht="14.25" customHeight="1">
      <c r="A7" s="109"/>
      <c r="B7" s="109"/>
      <c r="C7" s="109"/>
      <c r="D7" s="109"/>
      <c r="E7" s="109"/>
      <c r="F7" s="109"/>
      <c r="G7" s="109"/>
      <c r="H7" s="109"/>
      <c r="I7" s="109"/>
      <c r="J7"/>
      <c r="K7"/>
      <c r="L7"/>
      <c r="M7"/>
      <c r="N7"/>
      <c r="O7"/>
      <c r="P7"/>
      <c r="Q7"/>
      <c r="R7"/>
      <c r="S7"/>
      <c r="T7"/>
      <c r="U7"/>
      <c r="V7"/>
      <c r="W7"/>
      <c r="X7"/>
      <c r="Y7"/>
      <c r="Z7"/>
      <c r="AA7"/>
      <c r="AB7"/>
      <c r="AC7"/>
      <c r="AD7"/>
      <c r="AE7"/>
      <c r="AF7"/>
    </row>
    <row r="8" spans="1:32" ht="14.25" customHeight="1">
      <c r="A8" s="109"/>
      <c r="B8" s="109"/>
      <c r="C8" s="109"/>
      <c r="D8" s="109"/>
      <c r="E8" s="109"/>
      <c r="F8" s="109"/>
      <c r="G8" s="109"/>
      <c r="H8" s="109"/>
      <c r="I8" s="109"/>
      <c r="J8"/>
      <c r="K8"/>
      <c r="L8"/>
      <c r="M8"/>
      <c r="N8"/>
      <c r="O8"/>
      <c r="P8"/>
      <c r="Q8"/>
      <c r="R8"/>
      <c r="S8"/>
      <c r="T8"/>
      <c r="U8"/>
      <c r="V8"/>
      <c r="W8"/>
      <c r="X8"/>
      <c r="Y8"/>
      <c r="Z8"/>
      <c r="AA8"/>
      <c r="AB8"/>
      <c r="AC8"/>
      <c r="AD8"/>
      <c r="AE8"/>
      <c r="AF8"/>
    </row>
    <row r="9" spans="1:32" ht="14.25" customHeight="1">
      <c r="A9" s="109"/>
      <c r="B9" s="109"/>
      <c r="C9" s="109"/>
      <c r="D9" s="109"/>
      <c r="E9" s="109"/>
      <c r="F9" s="109"/>
      <c r="G9" s="109"/>
      <c r="H9" s="109"/>
      <c r="I9" s="109"/>
      <c r="J9"/>
      <c r="K9"/>
      <c r="L9"/>
      <c r="M9"/>
      <c r="N9"/>
      <c r="O9"/>
      <c r="P9"/>
      <c r="Q9"/>
      <c r="R9"/>
      <c r="S9"/>
      <c r="T9"/>
      <c r="U9"/>
      <c r="V9"/>
      <c r="W9"/>
      <c r="X9"/>
      <c r="Y9"/>
      <c r="Z9"/>
      <c r="AA9"/>
      <c r="AB9"/>
      <c r="AC9"/>
      <c r="AD9"/>
      <c r="AE9"/>
      <c r="AF9"/>
    </row>
    <row r="10" spans="3:32" ht="14.25" customHeight="1">
      <c r="C10" s="109"/>
      <c r="D10" s="109"/>
      <c r="E10" s="109"/>
      <c r="F10" s="109"/>
      <c r="G10" s="109"/>
      <c r="H10" s="109"/>
      <c r="I10" s="109"/>
      <c r="J10"/>
      <c r="K10"/>
      <c r="L10"/>
      <c r="M10"/>
      <c r="N10"/>
      <c r="O10"/>
      <c r="P10"/>
      <c r="Q10"/>
      <c r="R10"/>
      <c r="S10"/>
      <c r="T10"/>
      <c r="U10"/>
      <c r="V10"/>
      <c r="W10"/>
      <c r="X10"/>
      <c r="Y10"/>
      <c r="Z10"/>
      <c r="AA10"/>
      <c r="AB10"/>
      <c r="AC10"/>
      <c r="AD10"/>
      <c r="AE10"/>
      <c r="AF10"/>
    </row>
    <row r="11" spans="1:32" ht="14.25" customHeight="1">
      <c r="A11" s="109"/>
      <c r="B11" s="109"/>
      <c r="C11" s="109"/>
      <c r="D11" s="109"/>
      <c r="E11" s="109"/>
      <c r="F11" s="109"/>
      <c r="G11" s="109"/>
      <c r="H11" s="109"/>
      <c r="I11" s="109"/>
      <c r="J11"/>
      <c r="K11"/>
      <c r="L11"/>
      <c r="M11"/>
      <c r="N11"/>
      <c r="O11"/>
      <c r="P11"/>
      <c r="Q11"/>
      <c r="R11"/>
      <c r="S11"/>
      <c r="T11"/>
      <c r="U11"/>
      <c r="V11"/>
      <c r="W11"/>
      <c r="X11"/>
      <c r="Y11"/>
      <c r="Z11"/>
      <c r="AA11"/>
      <c r="AB11"/>
      <c r="AC11"/>
      <c r="AD11"/>
      <c r="AE11"/>
      <c r="AF11"/>
    </row>
    <row r="12" spans="1:32" ht="14.25" customHeight="1">
      <c r="A12" s="109"/>
      <c r="B12" s="109"/>
      <c r="C12" s="109"/>
      <c r="D12" s="109"/>
      <c r="E12" s="109"/>
      <c r="F12" s="109"/>
      <c r="G12" s="109"/>
      <c r="H12" s="109"/>
      <c r="I12" s="109"/>
      <c r="J12"/>
      <c r="K12"/>
      <c r="L12"/>
      <c r="M12"/>
      <c r="N12"/>
      <c r="O12"/>
      <c r="P12"/>
      <c r="Q12"/>
      <c r="R12"/>
      <c r="S12"/>
      <c r="T12"/>
      <c r="U12"/>
      <c r="V12"/>
      <c r="W12"/>
      <c r="X12"/>
      <c r="Y12"/>
      <c r="Z12"/>
      <c r="AA12"/>
      <c r="AB12"/>
      <c r="AC12"/>
      <c r="AD12"/>
      <c r="AE12"/>
      <c r="AF12"/>
    </row>
    <row r="13" spans="1:32" ht="14.25" customHeight="1">
      <c r="A13" s="109"/>
      <c r="B13" s="109"/>
      <c r="C13" s="109"/>
      <c r="D13" s="109"/>
      <c r="E13" s="109"/>
      <c r="F13" s="109"/>
      <c r="G13" s="109"/>
      <c r="H13" s="109"/>
      <c r="I13" s="109"/>
      <c r="J13"/>
      <c r="K13"/>
      <c r="L13"/>
      <c r="M13"/>
      <c r="N13"/>
      <c r="O13"/>
      <c r="P13"/>
      <c r="Q13"/>
      <c r="R13"/>
      <c r="S13"/>
      <c r="T13"/>
      <c r="U13"/>
      <c r="V13"/>
      <c r="W13"/>
      <c r="X13"/>
      <c r="Y13"/>
      <c r="Z13"/>
      <c r="AA13"/>
      <c r="AB13"/>
      <c r="AC13"/>
      <c r="AD13"/>
      <c r="AE13"/>
      <c r="AF13"/>
    </row>
    <row r="14" spans="1:32" ht="14.25" customHeight="1">
      <c r="A14" s="109"/>
      <c r="B14" s="109"/>
      <c r="C14" s="109"/>
      <c r="D14" s="109"/>
      <c r="E14" s="109"/>
      <c r="F14" s="109"/>
      <c r="G14" s="109"/>
      <c r="H14" s="109"/>
      <c r="I14" s="109"/>
      <c r="J14"/>
      <c r="K14"/>
      <c r="L14"/>
      <c r="M14"/>
      <c r="N14"/>
      <c r="O14"/>
      <c r="P14"/>
      <c r="Q14"/>
      <c r="R14"/>
      <c r="S14"/>
      <c r="T14"/>
      <c r="U14"/>
      <c r="V14"/>
      <c r="W14"/>
      <c r="X14"/>
      <c r="Y14"/>
      <c r="Z14"/>
      <c r="AA14"/>
      <c r="AB14"/>
      <c r="AC14"/>
      <c r="AD14"/>
      <c r="AE14"/>
      <c r="AF14"/>
    </row>
    <row r="15" spans="1:32" ht="14.25" customHeight="1">
      <c r="A15" s="109"/>
      <c r="B15" s="109"/>
      <c r="C15" s="109"/>
      <c r="D15" s="109"/>
      <c r="E15" s="109"/>
      <c r="F15" s="109"/>
      <c r="G15" s="109"/>
      <c r="H15" s="109"/>
      <c r="I15" s="109"/>
      <c r="J15"/>
      <c r="K15"/>
      <c r="L15"/>
      <c r="M15"/>
      <c r="N15"/>
      <c r="O15"/>
      <c r="P15"/>
      <c r="Q15"/>
      <c r="R15"/>
      <c r="S15"/>
      <c r="T15"/>
      <c r="U15"/>
      <c r="V15"/>
      <c r="W15"/>
      <c r="X15"/>
      <c r="Y15"/>
      <c r="Z15"/>
      <c r="AA15"/>
      <c r="AB15"/>
      <c r="AC15"/>
      <c r="AD15"/>
      <c r="AE15"/>
      <c r="AF15"/>
    </row>
    <row r="16" spans="1:32" ht="14.25" customHeight="1">
      <c r="A16" s="109"/>
      <c r="B16" s="109"/>
      <c r="C16" s="109"/>
      <c r="D16" s="109"/>
      <c r="E16" s="109"/>
      <c r="F16" s="109"/>
      <c r="G16" s="109"/>
      <c r="H16" s="109"/>
      <c r="I16" s="109"/>
      <c r="J16"/>
      <c r="K16"/>
      <c r="L16"/>
      <c r="M16"/>
      <c r="N16"/>
      <c r="O16"/>
      <c r="P16"/>
      <c r="Q16"/>
      <c r="R16"/>
      <c r="S16"/>
      <c r="T16"/>
      <c r="U16"/>
      <c r="V16"/>
      <c r="W16"/>
      <c r="X16"/>
      <c r="Y16"/>
      <c r="Z16"/>
      <c r="AA16"/>
      <c r="AB16"/>
      <c r="AC16"/>
      <c r="AD16"/>
      <c r="AE16"/>
      <c r="AF16"/>
    </row>
    <row r="17" spans="1:32" ht="14.25" customHeight="1">
      <c r="A17" s="109"/>
      <c r="B17" s="109"/>
      <c r="C17" s="109"/>
      <c r="D17" s="109"/>
      <c r="E17" s="109"/>
      <c r="F17" s="109"/>
      <c r="G17" s="109"/>
      <c r="H17" s="109"/>
      <c r="I17" s="109"/>
      <c r="J17"/>
      <c r="K17"/>
      <c r="L17"/>
      <c r="M17"/>
      <c r="N17"/>
      <c r="O17"/>
      <c r="P17"/>
      <c r="Q17"/>
      <c r="R17"/>
      <c r="S17"/>
      <c r="T17"/>
      <c r="U17"/>
      <c r="V17"/>
      <c r="W17"/>
      <c r="X17"/>
      <c r="Y17"/>
      <c r="Z17"/>
      <c r="AA17"/>
      <c r="AB17"/>
      <c r="AC17"/>
      <c r="AD17"/>
      <c r="AE17"/>
      <c r="AF17"/>
    </row>
    <row r="18" spans="1:32" ht="14.25" customHeight="1">
      <c r="A18" s="109"/>
      <c r="B18" s="109"/>
      <c r="C18" s="109"/>
      <c r="D18" s="109"/>
      <c r="E18" s="109"/>
      <c r="F18" s="109"/>
      <c r="G18" s="109"/>
      <c r="H18" s="109"/>
      <c r="I18" s="109"/>
      <c r="J18"/>
      <c r="K18"/>
      <c r="L18"/>
      <c r="M18"/>
      <c r="N18"/>
      <c r="O18"/>
      <c r="P18"/>
      <c r="Q18"/>
      <c r="R18"/>
      <c r="S18"/>
      <c r="T18"/>
      <c r="U18"/>
      <c r="V18"/>
      <c r="W18"/>
      <c r="X18"/>
      <c r="Y18"/>
      <c r="Z18"/>
      <c r="AA18"/>
      <c r="AB18"/>
      <c r="AC18"/>
      <c r="AD18"/>
      <c r="AE18"/>
      <c r="AF18"/>
    </row>
    <row r="19" spans="1:32" ht="14.25" customHeight="1">
      <c r="A19" s="109"/>
      <c r="B19" s="109"/>
      <c r="C19" s="109"/>
      <c r="D19" s="109"/>
      <c r="E19" s="109"/>
      <c r="F19" s="109"/>
      <c r="G19" s="109"/>
      <c r="H19" s="109"/>
      <c r="I19" s="109"/>
      <c r="J19"/>
      <c r="K19"/>
      <c r="L19"/>
      <c r="M19"/>
      <c r="N19"/>
      <c r="O19"/>
      <c r="P19"/>
      <c r="Q19"/>
      <c r="R19"/>
      <c r="S19"/>
      <c r="T19"/>
      <c r="U19"/>
      <c r="V19"/>
      <c r="W19"/>
      <c r="X19"/>
      <c r="Y19"/>
      <c r="Z19"/>
      <c r="AA19"/>
      <c r="AB19"/>
      <c r="AC19"/>
      <c r="AD19"/>
      <c r="AE19"/>
      <c r="AF19"/>
    </row>
    <row r="20" spans="1:32" ht="14.25" customHeight="1">
      <c r="A20" s="109"/>
      <c r="B20" s="109"/>
      <c r="C20" s="109"/>
      <c r="D20" s="109"/>
      <c r="E20" s="109"/>
      <c r="F20" s="109"/>
      <c r="G20" s="109"/>
      <c r="H20" s="109"/>
      <c r="I20" s="109"/>
      <c r="J20"/>
      <c r="K20"/>
      <c r="L20"/>
      <c r="M20"/>
      <c r="N20"/>
      <c r="O20"/>
      <c r="P20"/>
      <c r="Q20"/>
      <c r="R20"/>
      <c r="S20"/>
      <c r="T20"/>
      <c r="U20"/>
      <c r="V20"/>
      <c r="W20"/>
      <c r="X20"/>
      <c r="Y20"/>
      <c r="Z20"/>
      <c r="AA20"/>
      <c r="AB20"/>
      <c r="AC20"/>
      <c r="AD20"/>
      <c r="AE20"/>
      <c r="AF20"/>
    </row>
    <row r="21" spans="1:32" ht="14.25" customHeight="1">
      <c r="A21" s="109"/>
      <c r="B21" s="109"/>
      <c r="C21" s="109"/>
      <c r="D21" s="109"/>
      <c r="E21" s="109"/>
      <c r="F21" s="109"/>
      <c r="G21" s="109"/>
      <c r="H21" s="109"/>
      <c r="I21" s="109"/>
      <c r="J21"/>
      <c r="K21"/>
      <c r="L21"/>
      <c r="M21"/>
      <c r="N21"/>
      <c r="O21"/>
      <c r="P21"/>
      <c r="Q21"/>
      <c r="R21"/>
      <c r="S21"/>
      <c r="T21"/>
      <c r="U21"/>
      <c r="V21"/>
      <c r="W21"/>
      <c r="X21"/>
      <c r="Y21"/>
      <c r="Z21"/>
      <c r="AA21"/>
      <c r="AB21"/>
      <c r="AC21"/>
      <c r="AD21"/>
      <c r="AE21"/>
      <c r="AF21"/>
    </row>
    <row r="22" spans="1:32" ht="14.25" customHeight="1">
      <c r="A22" s="109"/>
      <c r="B22" s="109"/>
      <c r="C22" s="109"/>
      <c r="D22" s="109"/>
      <c r="E22" s="109"/>
      <c r="F22" s="109"/>
      <c r="G22" s="109"/>
      <c r="H22" s="109"/>
      <c r="I22" s="109"/>
      <c r="J22"/>
      <c r="K22"/>
      <c r="L22"/>
      <c r="M22"/>
      <c r="N22"/>
      <c r="O22"/>
      <c r="P22"/>
      <c r="Q22"/>
      <c r="R22"/>
      <c r="S22"/>
      <c r="T22"/>
      <c r="U22"/>
      <c r="V22"/>
      <c r="W22"/>
      <c r="X22"/>
      <c r="Y22"/>
      <c r="Z22"/>
      <c r="AA22"/>
      <c r="AB22"/>
      <c r="AC22"/>
      <c r="AD22"/>
      <c r="AE22"/>
      <c r="AF22"/>
    </row>
    <row r="23" spans="1:32" ht="14.25" customHeight="1">
      <c r="A23" s="109"/>
      <c r="B23" s="109"/>
      <c r="C23" s="109"/>
      <c r="D23" s="109"/>
      <c r="E23" s="109"/>
      <c r="F23" s="109"/>
      <c r="G23" s="109"/>
      <c r="H23" s="109"/>
      <c r="I23" s="109"/>
      <c r="J23"/>
      <c r="K23"/>
      <c r="L23"/>
      <c r="M23"/>
      <c r="N23"/>
      <c r="O23"/>
      <c r="P23"/>
      <c r="Q23"/>
      <c r="R23"/>
      <c r="S23"/>
      <c r="T23"/>
      <c r="U23"/>
      <c r="V23"/>
      <c r="W23"/>
      <c r="X23"/>
      <c r="Y23"/>
      <c r="Z23"/>
      <c r="AA23"/>
      <c r="AB23"/>
      <c r="AC23"/>
      <c r="AD23"/>
      <c r="AE23"/>
      <c r="AF23"/>
    </row>
    <row r="24" spans="1:32" ht="14.25" customHeight="1">
      <c r="A24" s="109"/>
      <c r="B24" s="109"/>
      <c r="C24" s="109"/>
      <c r="D24" s="109"/>
      <c r="E24" s="109"/>
      <c r="F24" s="109"/>
      <c r="G24" s="109"/>
      <c r="H24" s="109"/>
      <c r="I24" s="109"/>
      <c r="J24"/>
      <c r="K24"/>
      <c r="L24"/>
      <c r="M24"/>
      <c r="N24"/>
      <c r="O24"/>
      <c r="P24"/>
      <c r="Q24"/>
      <c r="R24"/>
      <c r="S24"/>
      <c r="T24"/>
      <c r="U24"/>
      <c r="V24"/>
      <c r="W24"/>
      <c r="X24"/>
      <c r="Y24"/>
      <c r="Z24"/>
      <c r="AA24"/>
      <c r="AB24"/>
      <c r="AC24"/>
      <c r="AD24"/>
      <c r="AE24"/>
      <c r="AF24"/>
    </row>
    <row r="25" spans="1:32" ht="14.25" customHeight="1">
      <c r="A25" s="109"/>
      <c r="B25" s="109"/>
      <c r="C25" s="109"/>
      <c r="D25" s="109"/>
      <c r="E25" s="109"/>
      <c r="F25" s="109"/>
      <c r="G25" s="109"/>
      <c r="H25" s="109"/>
      <c r="I25" s="109"/>
      <c r="J25"/>
      <c r="K25"/>
      <c r="L25"/>
      <c r="M25"/>
      <c r="N25"/>
      <c r="O25"/>
      <c r="P25"/>
      <c r="Q25"/>
      <c r="R25"/>
      <c r="S25"/>
      <c r="T25"/>
      <c r="U25"/>
      <c r="V25"/>
      <c r="W25"/>
      <c r="X25"/>
      <c r="Y25"/>
      <c r="Z25"/>
      <c r="AA25"/>
      <c r="AB25"/>
      <c r="AC25"/>
      <c r="AD25"/>
      <c r="AE25"/>
      <c r="AF25"/>
    </row>
    <row r="26" spans="1:32" ht="14.25" customHeight="1">
      <c r="A26" s="109"/>
      <c r="B26" s="109"/>
      <c r="C26" s="109"/>
      <c r="D26" s="109"/>
      <c r="E26" s="109"/>
      <c r="F26" s="109"/>
      <c r="G26" s="109"/>
      <c r="H26" s="109"/>
      <c r="I26" s="109"/>
      <c r="J26"/>
      <c r="K26"/>
      <c r="L26"/>
      <c r="M26"/>
      <c r="N26"/>
      <c r="O26"/>
      <c r="P26"/>
      <c r="Q26"/>
      <c r="R26"/>
      <c r="S26"/>
      <c r="T26"/>
      <c r="U26"/>
      <c r="V26"/>
      <c r="W26"/>
      <c r="X26"/>
      <c r="Y26"/>
      <c r="Z26"/>
      <c r="AA26"/>
      <c r="AB26"/>
      <c r="AC26"/>
      <c r="AD26"/>
      <c r="AE26"/>
      <c r="AF26"/>
    </row>
    <row r="27" spans="1:32" ht="14.25" customHeight="1">
      <c r="A27" s="109"/>
      <c r="B27" s="109"/>
      <c r="C27" s="109"/>
      <c r="D27" s="109"/>
      <c r="E27" s="109"/>
      <c r="F27" s="109"/>
      <c r="G27" s="109"/>
      <c r="H27" s="109"/>
      <c r="I27" s="109"/>
      <c r="J27"/>
      <c r="K27"/>
      <c r="L27"/>
      <c r="M27"/>
      <c r="N27"/>
      <c r="O27"/>
      <c r="P27"/>
      <c r="Q27"/>
      <c r="R27"/>
      <c r="S27"/>
      <c r="T27"/>
      <c r="U27"/>
      <c r="V27"/>
      <c r="W27"/>
      <c r="X27"/>
      <c r="Y27"/>
      <c r="Z27"/>
      <c r="AA27"/>
      <c r="AB27"/>
      <c r="AC27"/>
      <c r="AD27"/>
      <c r="AE27"/>
      <c r="AF27"/>
    </row>
    <row r="28" spans="1:32" ht="14.25" customHeight="1">
      <c r="A28" s="109"/>
      <c r="B28" s="109"/>
      <c r="C28" s="109"/>
      <c r="D28" s="109"/>
      <c r="E28" s="109"/>
      <c r="F28" s="109"/>
      <c r="G28" s="109"/>
      <c r="H28" s="109"/>
      <c r="I28" s="109"/>
      <c r="J28"/>
      <c r="K28"/>
      <c r="L28"/>
      <c r="M28"/>
      <c r="N28"/>
      <c r="O28"/>
      <c r="P28"/>
      <c r="Q28"/>
      <c r="R28"/>
      <c r="S28"/>
      <c r="T28"/>
      <c r="U28"/>
      <c r="V28"/>
      <c r="W28"/>
      <c r="X28"/>
      <c r="Y28"/>
      <c r="Z28"/>
      <c r="AA28"/>
      <c r="AB28"/>
      <c r="AC28"/>
      <c r="AD28"/>
      <c r="AE28"/>
      <c r="AF28"/>
    </row>
    <row r="29" spans="1:32" ht="14.25" customHeight="1">
      <c r="A29" s="109"/>
      <c r="B29" s="109"/>
      <c r="C29" s="109"/>
      <c r="D29" s="109"/>
      <c r="E29" s="109"/>
      <c r="F29" s="109"/>
      <c r="G29" s="109"/>
      <c r="H29" s="109"/>
      <c r="I29" s="109"/>
      <c r="J29"/>
      <c r="K29"/>
      <c r="L29"/>
      <c r="M29"/>
      <c r="N29"/>
      <c r="O29"/>
      <c r="P29"/>
      <c r="Q29"/>
      <c r="R29"/>
      <c r="S29"/>
      <c r="T29"/>
      <c r="U29"/>
      <c r="V29"/>
      <c r="W29"/>
      <c r="X29"/>
      <c r="Y29"/>
      <c r="Z29"/>
      <c r="AA29"/>
      <c r="AB29"/>
      <c r="AC29"/>
      <c r="AD29"/>
      <c r="AE29"/>
      <c r="AF29"/>
    </row>
    <row r="30" spans="1:32" ht="14.25" customHeight="1">
      <c r="A30" s="109"/>
      <c r="B30" s="109"/>
      <c r="C30" s="109"/>
      <c r="D30" s="109"/>
      <c r="E30" s="109"/>
      <c r="F30" s="109"/>
      <c r="G30" s="109"/>
      <c r="H30" s="109"/>
      <c r="I30" s="109"/>
      <c r="J30"/>
      <c r="K30"/>
      <c r="L30"/>
      <c r="M30"/>
      <c r="N30"/>
      <c r="O30"/>
      <c r="P30"/>
      <c r="Q30"/>
      <c r="R30"/>
      <c r="S30"/>
      <c r="T30"/>
      <c r="U30"/>
      <c r="V30"/>
      <c r="W30"/>
      <c r="X30"/>
      <c r="Y30"/>
      <c r="Z30"/>
      <c r="AA30"/>
      <c r="AB30"/>
      <c r="AC30"/>
      <c r="AD30"/>
      <c r="AE30"/>
      <c r="AF30"/>
    </row>
    <row r="31" spans="1:32" ht="14.25" customHeight="1">
      <c r="A31" s="109"/>
      <c r="B31" s="109"/>
      <c r="C31" s="109"/>
      <c r="D31" s="109"/>
      <c r="E31" s="109"/>
      <c r="F31" s="109"/>
      <c r="G31" s="109"/>
      <c r="H31" s="109"/>
      <c r="I31" s="109"/>
      <c r="J31"/>
      <c r="K31"/>
      <c r="L31"/>
      <c r="M31"/>
      <c r="N31"/>
      <c r="O31"/>
      <c r="P31"/>
      <c r="Q31"/>
      <c r="R31"/>
      <c r="S31"/>
      <c r="T31"/>
      <c r="U31"/>
      <c r="V31"/>
      <c r="W31"/>
      <c r="X31"/>
      <c r="Y31"/>
      <c r="Z31"/>
      <c r="AA31"/>
      <c r="AB31"/>
      <c r="AC31"/>
      <c r="AD31"/>
      <c r="AE31"/>
      <c r="AF31"/>
    </row>
    <row r="32" spans="1:32" ht="14.25" customHeight="1">
      <c r="A32" s="109"/>
      <c r="B32" s="109"/>
      <c r="C32" s="109"/>
      <c r="D32" s="109"/>
      <c r="E32" s="109"/>
      <c r="F32" s="109"/>
      <c r="G32" s="109"/>
      <c r="H32" s="109"/>
      <c r="I32" s="109"/>
      <c r="J32"/>
      <c r="K32"/>
      <c r="L32"/>
      <c r="M32"/>
      <c r="N32"/>
      <c r="O32"/>
      <c r="P32"/>
      <c r="Q32"/>
      <c r="R32"/>
      <c r="S32"/>
      <c r="T32"/>
      <c r="U32"/>
      <c r="V32"/>
      <c r="W32"/>
      <c r="X32"/>
      <c r="Y32"/>
      <c r="Z32"/>
      <c r="AA32"/>
      <c r="AB32"/>
      <c r="AC32"/>
      <c r="AD32"/>
      <c r="AE32"/>
      <c r="AF32"/>
    </row>
    <row r="33" spans="1:32" ht="14.25" customHeight="1">
      <c r="A33" s="109"/>
      <c r="B33" s="109"/>
      <c r="C33" s="109"/>
      <c r="D33" s="109"/>
      <c r="E33" s="109"/>
      <c r="F33" s="109"/>
      <c r="G33" s="109"/>
      <c r="H33" s="109"/>
      <c r="I33" s="109"/>
      <c r="J33"/>
      <c r="K33"/>
      <c r="L33"/>
      <c r="M33"/>
      <c r="N33"/>
      <c r="O33"/>
      <c r="P33"/>
      <c r="Q33"/>
      <c r="R33"/>
      <c r="S33"/>
      <c r="T33"/>
      <c r="U33"/>
      <c r="V33"/>
      <c r="W33"/>
      <c r="X33"/>
      <c r="Y33"/>
      <c r="Z33"/>
      <c r="AA33"/>
      <c r="AB33"/>
      <c r="AC33"/>
      <c r="AD33"/>
      <c r="AE33"/>
      <c r="AF33"/>
    </row>
    <row r="34" spans="1:32" ht="14.25" customHeight="1">
      <c r="A34" s="109"/>
      <c r="B34" s="109"/>
      <c r="C34" s="109"/>
      <c r="D34" s="109"/>
      <c r="E34" s="109"/>
      <c r="F34" s="109"/>
      <c r="G34" s="109"/>
      <c r="H34" s="109"/>
      <c r="I34" s="109"/>
      <c r="J34"/>
      <c r="K34"/>
      <c r="L34"/>
      <c r="M34"/>
      <c r="N34"/>
      <c r="O34"/>
      <c r="P34"/>
      <c r="Q34"/>
      <c r="R34"/>
      <c r="S34"/>
      <c r="T34"/>
      <c r="U34"/>
      <c r="V34"/>
      <c r="W34"/>
      <c r="X34"/>
      <c r="Y34"/>
      <c r="Z34"/>
      <c r="AA34"/>
      <c r="AB34"/>
      <c r="AC34"/>
      <c r="AD34"/>
      <c r="AE34"/>
      <c r="AF34"/>
    </row>
    <row r="35" spans="1:32" ht="14.25" customHeight="1">
      <c r="A35" s="109"/>
      <c r="B35" s="109"/>
      <c r="C35" s="109"/>
      <c r="D35" s="109"/>
      <c r="E35" s="109"/>
      <c r="F35" s="109"/>
      <c r="G35" s="109"/>
      <c r="H35" s="109"/>
      <c r="I35" s="109"/>
      <c r="J35"/>
      <c r="K35"/>
      <c r="L35"/>
      <c r="M35"/>
      <c r="N35"/>
      <c r="O35"/>
      <c r="P35"/>
      <c r="Q35"/>
      <c r="R35"/>
      <c r="S35"/>
      <c r="T35"/>
      <c r="U35"/>
      <c r="V35"/>
      <c r="W35"/>
      <c r="X35"/>
      <c r="Y35"/>
      <c r="Z35"/>
      <c r="AA35"/>
      <c r="AB35"/>
      <c r="AC35"/>
      <c r="AD35"/>
      <c r="AE35"/>
      <c r="AF35"/>
    </row>
    <row r="36" spans="1:32" ht="14.25" customHeight="1">
      <c r="A36" s="109"/>
      <c r="B36" s="109"/>
      <c r="C36" s="109"/>
      <c r="D36" s="109"/>
      <c r="E36" s="109"/>
      <c r="F36" s="109"/>
      <c r="G36" s="109"/>
      <c r="H36" s="109"/>
      <c r="I36" s="109"/>
      <c r="J36"/>
      <c r="K36"/>
      <c r="L36"/>
      <c r="M36"/>
      <c r="N36"/>
      <c r="O36"/>
      <c r="P36"/>
      <c r="Q36"/>
      <c r="R36"/>
      <c r="S36"/>
      <c r="T36"/>
      <c r="U36"/>
      <c r="V36"/>
      <c r="W36"/>
      <c r="X36"/>
      <c r="Y36"/>
      <c r="Z36"/>
      <c r="AA36"/>
      <c r="AB36"/>
      <c r="AC36"/>
      <c r="AD36"/>
      <c r="AE36"/>
      <c r="AF36"/>
    </row>
    <row r="37" spans="1:32" ht="14.25" customHeight="1">
      <c r="A37" s="109"/>
      <c r="B37" s="109"/>
      <c r="C37" s="109"/>
      <c r="D37" s="109"/>
      <c r="E37" s="109"/>
      <c r="F37" s="109"/>
      <c r="G37" s="109"/>
      <c r="H37" s="109"/>
      <c r="I37" s="109"/>
      <c r="J37"/>
      <c r="K37"/>
      <c r="L37"/>
      <c r="M37"/>
      <c r="N37"/>
      <c r="O37"/>
      <c r="P37"/>
      <c r="Q37"/>
      <c r="R37"/>
      <c r="S37"/>
      <c r="T37"/>
      <c r="U37"/>
      <c r="V37"/>
      <c r="W37"/>
      <c r="X37"/>
      <c r="Y37"/>
      <c r="Z37"/>
      <c r="AA37"/>
      <c r="AB37"/>
      <c r="AC37"/>
      <c r="AD37"/>
      <c r="AE37"/>
      <c r="AF37"/>
    </row>
    <row r="38" spans="1:32" ht="14.25" customHeight="1">
      <c r="A38" s="109"/>
      <c r="B38" s="109"/>
      <c r="C38" s="109"/>
      <c r="D38" s="109"/>
      <c r="E38" s="109"/>
      <c r="F38" s="109"/>
      <c r="G38" s="109"/>
      <c r="H38" s="109"/>
      <c r="I38" s="109"/>
      <c r="J38"/>
      <c r="K38"/>
      <c r="L38"/>
      <c r="M38"/>
      <c r="N38"/>
      <c r="O38"/>
      <c r="P38"/>
      <c r="Q38"/>
      <c r="R38"/>
      <c r="S38"/>
      <c r="T38"/>
      <c r="U38"/>
      <c r="V38"/>
      <c r="W38"/>
      <c r="X38"/>
      <c r="Y38"/>
      <c r="Z38"/>
      <c r="AA38"/>
      <c r="AB38"/>
      <c r="AC38"/>
      <c r="AD38"/>
      <c r="AE38"/>
      <c r="AF38"/>
    </row>
    <row r="39" spans="1:32" ht="14.25" customHeight="1">
      <c r="A39" s="109"/>
      <c r="B39" s="109"/>
      <c r="C39" s="109"/>
      <c r="D39" s="109"/>
      <c r="E39" s="109"/>
      <c r="F39" s="109"/>
      <c r="G39" s="109"/>
      <c r="H39" s="109"/>
      <c r="I39" s="109"/>
      <c r="J39"/>
      <c r="K39"/>
      <c r="L39"/>
      <c r="M39"/>
      <c r="N39"/>
      <c r="O39"/>
      <c r="P39"/>
      <c r="Q39"/>
      <c r="R39"/>
      <c r="S39"/>
      <c r="T39"/>
      <c r="U39"/>
      <c r="V39"/>
      <c r="W39"/>
      <c r="X39"/>
      <c r="Y39"/>
      <c r="Z39"/>
      <c r="AA39"/>
      <c r="AB39"/>
      <c r="AC39"/>
      <c r="AD39"/>
      <c r="AE39"/>
      <c r="AF39"/>
    </row>
    <row r="40" spans="1:32" ht="14.25" customHeight="1">
      <c r="A40" s="109"/>
      <c r="B40" s="109"/>
      <c r="C40" s="109"/>
      <c r="D40" s="109"/>
      <c r="E40" s="109"/>
      <c r="F40" s="109"/>
      <c r="G40" s="109"/>
      <c r="H40" s="109"/>
      <c r="I40" s="109"/>
      <c r="J40"/>
      <c r="K40"/>
      <c r="L40"/>
      <c r="M40"/>
      <c r="N40"/>
      <c r="O40"/>
      <c r="P40"/>
      <c r="Q40"/>
      <c r="R40"/>
      <c r="S40"/>
      <c r="T40"/>
      <c r="U40"/>
      <c r="V40"/>
      <c r="W40"/>
      <c r="X40"/>
      <c r="Y40"/>
      <c r="Z40"/>
      <c r="AA40"/>
      <c r="AB40"/>
      <c r="AC40"/>
      <c r="AD40"/>
      <c r="AE40"/>
      <c r="AF40"/>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horizontalDpi="600" verticalDpi="600" orientation="landscape" paperSize="9" scale="90"/>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H14"/>
  <sheetViews>
    <sheetView showGridLines="0" showZeros="0" workbookViewId="0" topLeftCell="A1">
      <selection activeCell="A1" sqref="A1"/>
    </sheetView>
  </sheetViews>
  <sheetFormatPr defaultColWidth="6.875" defaultRowHeight="13.5"/>
  <cols>
    <col min="1" max="1" width="21.75390625" style="84" customWidth="1"/>
    <col min="2" max="2" width="20.25390625" style="84" customWidth="1"/>
    <col min="3" max="3" width="14.125" style="84" customWidth="1"/>
    <col min="4" max="4" width="15.00390625" style="84" customWidth="1"/>
    <col min="5" max="5" width="15.125" style="84" customWidth="1"/>
    <col min="6" max="6" width="16.50390625" style="84" customWidth="1"/>
    <col min="7" max="16384" width="6.875" style="84" customWidth="1"/>
  </cols>
  <sheetData>
    <row r="1" spans="1:6" ht="18" customHeight="1">
      <c r="A1" s="85"/>
      <c r="B1" s="85"/>
      <c r="C1" s="85"/>
      <c r="D1" s="85"/>
      <c r="E1" s="85"/>
      <c r="F1" s="33" t="s">
        <v>297</v>
      </c>
    </row>
    <row r="2" spans="1:6" ht="27" customHeight="1">
      <c r="A2" s="86" t="s">
        <v>298</v>
      </c>
      <c r="B2" s="86"/>
      <c r="C2" s="86"/>
      <c r="D2" s="86"/>
      <c r="E2" s="86"/>
      <c r="F2" s="86"/>
    </row>
    <row r="3" spans="1:6" ht="21" customHeight="1">
      <c r="A3" s="87" t="s">
        <v>2</v>
      </c>
      <c r="F3" s="82" t="s">
        <v>3</v>
      </c>
    </row>
    <row r="4" spans="1:6" ht="24" customHeight="1">
      <c r="A4" s="88" t="s">
        <v>128</v>
      </c>
      <c r="B4" s="89"/>
      <c r="C4" s="89"/>
      <c r="D4" s="89"/>
      <c r="E4" s="89"/>
      <c r="F4" s="90"/>
    </row>
    <row r="5" spans="1:6" ht="24" customHeight="1">
      <c r="A5" s="91" t="s">
        <v>89</v>
      </c>
      <c r="B5" s="91" t="s">
        <v>299</v>
      </c>
      <c r="C5" s="92" t="s">
        <v>300</v>
      </c>
      <c r="D5" s="93"/>
      <c r="E5" s="94"/>
      <c r="F5" s="91" t="s">
        <v>151</v>
      </c>
    </row>
    <row r="6" spans="1:6" ht="24" customHeight="1">
      <c r="A6" s="95"/>
      <c r="B6" s="95"/>
      <c r="C6" s="91" t="s">
        <v>234</v>
      </c>
      <c r="D6" s="95" t="s">
        <v>301</v>
      </c>
      <c r="E6" s="91" t="s">
        <v>302</v>
      </c>
      <c r="F6" s="95"/>
    </row>
    <row r="7" spans="1:6" s="83" customFormat="1" ht="24" customHeight="1">
      <c r="A7" s="96">
        <v>90</v>
      </c>
      <c r="B7" s="96">
        <v>0</v>
      </c>
      <c r="C7" s="96">
        <v>30</v>
      </c>
      <c r="D7" s="96">
        <v>0</v>
      </c>
      <c r="E7" s="96">
        <v>30</v>
      </c>
      <c r="F7" s="96">
        <v>60</v>
      </c>
    </row>
    <row r="8" spans="6:7" ht="18" customHeight="1">
      <c r="F8" s="97"/>
      <c r="G8" s="97"/>
    </row>
    <row r="9" ht="18" customHeight="1">
      <c r="F9" s="97"/>
    </row>
    <row r="10" ht="18" customHeight="1">
      <c r="F10" s="97"/>
    </row>
    <row r="11" ht="15" customHeight="1">
      <c r="F11" s="97"/>
    </row>
    <row r="12" ht="21.75" customHeight="1"/>
    <row r="13" ht="12.75" customHeight="1">
      <c r="H13" s="97"/>
    </row>
    <row r="14" ht="12.75" customHeight="1">
      <c r="F14" s="97"/>
    </row>
    <row r="15" ht="12.75" customHeight="1"/>
    <row r="16" ht="12.75" customHeight="1"/>
    <row r="17" ht="12.75" customHeight="1"/>
  </sheetData>
  <sheetProtection formatCells="0" formatColumns="0" formatRows="0"/>
  <mergeCells count="5">
    <mergeCell ref="A4:F4"/>
    <mergeCell ref="C5:E5"/>
    <mergeCell ref="A5:A6"/>
    <mergeCell ref="B5:B6"/>
    <mergeCell ref="F5:F6"/>
  </mergeCells>
  <printOptions horizontalCentered="1"/>
  <pageMargins left="0.2" right="0.2" top="0.59" bottom="0.59" header="0.39" footer="0.39"/>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W44"/>
  <sheetViews>
    <sheetView showGridLines="0" showZeros="0" workbookViewId="0" topLeftCell="A1">
      <selection activeCell="A1" sqref="A1"/>
    </sheetView>
  </sheetViews>
  <sheetFormatPr defaultColWidth="6.875" defaultRowHeight="13.5"/>
  <cols>
    <col min="1" max="1" width="20.50390625" style="64" customWidth="1"/>
    <col min="2" max="4" width="8.50390625" style="64" customWidth="1"/>
    <col min="5" max="5" width="4.375" style="64" customWidth="1"/>
    <col min="6" max="6" width="4.875" style="64" customWidth="1"/>
    <col min="7" max="11" width="8.50390625" style="64" customWidth="1"/>
    <col min="12" max="12" width="12.25390625" style="64" customWidth="1"/>
    <col min="13" max="21" width="8.50390625" style="64" customWidth="1"/>
    <col min="22" max="16384" width="6.875" style="64" customWidth="1"/>
  </cols>
  <sheetData>
    <row r="1" spans="1:23" s="61" customFormat="1" ht="18" customHeight="1">
      <c r="A1" s="65"/>
      <c r="B1" s="66"/>
      <c r="C1" s="66"/>
      <c r="D1" s="66"/>
      <c r="E1" s="66"/>
      <c r="F1" s="66"/>
      <c r="G1" s="66"/>
      <c r="W1" s="33" t="s">
        <v>303</v>
      </c>
    </row>
    <row r="2" spans="1:21" ht="26.25" customHeight="1">
      <c r="A2" s="67" t="s">
        <v>304</v>
      </c>
      <c r="B2" s="67"/>
      <c r="C2" s="67"/>
      <c r="D2" s="67"/>
      <c r="E2" s="67"/>
      <c r="F2" s="67"/>
      <c r="G2" s="67"/>
      <c r="H2" s="67"/>
      <c r="I2" s="67"/>
      <c r="J2" s="67"/>
      <c r="K2" s="67"/>
      <c r="L2" s="67"/>
      <c r="M2" s="67"/>
      <c r="N2" s="67"/>
      <c r="O2" s="67"/>
      <c r="P2" s="67"/>
      <c r="Q2" s="67"/>
      <c r="R2" s="67"/>
      <c r="S2" s="67"/>
      <c r="T2" s="67"/>
      <c r="U2" s="67"/>
    </row>
    <row r="3" spans="1:23" ht="21.75" customHeight="1">
      <c r="A3" s="68" t="s">
        <v>2</v>
      </c>
      <c r="U3" s="81"/>
      <c r="W3" s="82" t="s">
        <v>3</v>
      </c>
    </row>
    <row r="4" spans="1:23" s="62" customFormat="1" ht="21" customHeight="1">
      <c r="A4" s="69" t="s">
        <v>305</v>
      </c>
      <c r="B4" s="69" t="s">
        <v>306</v>
      </c>
      <c r="C4" s="69" t="s">
        <v>307</v>
      </c>
      <c r="D4" s="69" t="s">
        <v>308</v>
      </c>
      <c r="E4" s="69" t="s">
        <v>309</v>
      </c>
      <c r="F4" s="69" t="s">
        <v>310</v>
      </c>
      <c r="G4" s="70" t="s">
        <v>311</v>
      </c>
      <c r="H4" s="71" t="s">
        <v>90</v>
      </c>
      <c r="I4" s="71"/>
      <c r="J4" s="71"/>
      <c r="K4" s="71"/>
      <c r="L4" s="71"/>
      <c r="M4" s="71"/>
      <c r="N4" s="71"/>
      <c r="O4" s="71"/>
      <c r="P4" s="71"/>
      <c r="Q4" s="70" t="s">
        <v>312</v>
      </c>
      <c r="R4" s="70" t="s">
        <v>313</v>
      </c>
      <c r="S4" s="70" t="s">
        <v>314</v>
      </c>
      <c r="T4" s="70" t="s">
        <v>95</v>
      </c>
      <c r="U4" s="70" t="s">
        <v>93</v>
      </c>
      <c r="V4" s="70" t="s">
        <v>97</v>
      </c>
      <c r="W4" s="70" t="s">
        <v>94</v>
      </c>
    </row>
    <row r="5" spans="1:23" s="62" customFormat="1" ht="19.5" customHeight="1">
      <c r="A5" s="72"/>
      <c r="B5" s="72"/>
      <c r="C5" s="72"/>
      <c r="D5" s="72"/>
      <c r="E5" s="72"/>
      <c r="F5" s="72"/>
      <c r="G5" s="70"/>
      <c r="H5" s="70" t="s">
        <v>315</v>
      </c>
      <c r="I5" s="78" t="s">
        <v>316</v>
      </c>
      <c r="J5" s="78"/>
      <c r="K5" s="78"/>
      <c r="L5" s="78"/>
      <c r="M5" s="78"/>
      <c r="N5" s="78"/>
      <c r="O5" s="78"/>
      <c r="P5" s="79" t="s">
        <v>317</v>
      </c>
      <c r="Q5" s="70"/>
      <c r="R5" s="70"/>
      <c r="S5" s="70"/>
      <c r="T5" s="70"/>
      <c r="U5" s="70"/>
      <c r="V5" s="70"/>
      <c r="W5" s="70"/>
    </row>
    <row r="6" spans="1:23" s="62" customFormat="1" ht="29.25" customHeight="1">
      <c r="A6" s="73"/>
      <c r="B6" s="73"/>
      <c r="C6" s="73"/>
      <c r="D6" s="73"/>
      <c r="E6" s="73"/>
      <c r="F6" s="73"/>
      <c r="G6" s="70"/>
      <c r="H6" s="70"/>
      <c r="I6" s="70" t="s">
        <v>318</v>
      </c>
      <c r="J6" s="70" t="s">
        <v>319</v>
      </c>
      <c r="K6" s="70" t="s">
        <v>320</v>
      </c>
      <c r="L6" s="70" t="s">
        <v>321</v>
      </c>
      <c r="M6" s="80" t="s">
        <v>322</v>
      </c>
      <c r="N6" s="70" t="s">
        <v>323</v>
      </c>
      <c r="O6" s="80" t="s">
        <v>324</v>
      </c>
      <c r="P6" s="79"/>
      <c r="Q6" s="70"/>
      <c r="R6" s="70"/>
      <c r="S6" s="70"/>
      <c r="T6" s="70"/>
      <c r="U6" s="70"/>
      <c r="V6" s="70"/>
      <c r="W6" s="70"/>
    </row>
    <row r="7" spans="1:23" s="63" customFormat="1" ht="27.75" customHeight="1">
      <c r="A7" s="74"/>
      <c r="B7" s="75" t="s">
        <v>89</v>
      </c>
      <c r="C7" s="75"/>
      <c r="D7" s="75"/>
      <c r="E7" s="75"/>
      <c r="F7" s="75"/>
      <c r="G7" s="76">
        <f aca="true" t="shared" si="0" ref="G7:W7">G8+G10</f>
        <v>60</v>
      </c>
      <c r="H7" s="76">
        <f t="shared" si="0"/>
        <v>60</v>
      </c>
      <c r="I7" s="76">
        <f t="shared" si="0"/>
        <v>0</v>
      </c>
      <c r="J7" s="76">
        <f t="shared" si="0"/>
        <v>0</v>
      </c>
      <c r="K7" s="76">
        <f t="shared" si="0"/>
        <v>0</v>
      </c>
      <c r="L7" s="76">
        <f t="shared" si="0"/>
        <v>0</v>
      </c>
      <c r="M7" s="76">
        <f t="shared" si="0"/>
        <v>0</v>
      </c>
      <c r="N7" s="76">
        <f t="shared" si="0"/>
        <v>0</v>
      </c>
      <c r="O7" s="76">
        <f t="shared" si="0"/>
        <v>0</v>
      </c>
      <c r="P7" s="76">
        <f t="shared" si="0"/>
        <v>0</v>
      </c>
      <c r="Q7" s="76">
        <f t="shared" si="0"/>
        <v>0</v>
      </c>
      <c r="R7" s="76">
        <f t="shared" si="0"/>
        <v>0</v>
      </c>
      <c r="S7" s="76">
        <f t="shared" si="0"/>
        <v>0</v>
      </c>
      <c r="T7" s="76">
        <f t="shared" si="0"/>
        <v>0</v>
      </c>
      <c r="U7" s="76">
        <f t="shared" si="0"/>
        <v>0</v>
      </c>
      <c r="V7" s="76">
        <f t="shared" si="0"/>
        <v>0</v>
      </c>
      <c r="W7" s="76">
        <f t="shared" si="0"/>
        <v>0</v>
      </c>
    </row>
    <row r="8" spans="1:23" ht="27.75" customHeight="1">
      <c r="A8" s="74"/>
      <c r="B8" s="75" t="s">
        <v>325</v>
      </c>
      <c r="C8" s="75"/>
      <c r="D8" s="75"/>
      <c r="E8" s="75"/>
      <c r="F8" s="75"/>
      <c r="G8" s="76">
        <f aca="true" t="shared" si="1" ref="G8:W8">G9</f>
        <v>30</v>
      </c>
      <c r="H8" s="76">
        <f t="shared" si="1"/>
        <v>30</v>
      </c>
      <c r="I8" s="76">
        <f t="shared" si="1"/>
        <v>0</v>
      </c>
      <c r="J8" s="76">
        <f t="shared" si="1"/>
        <v>0</v>
      </c>
      <c r="K8" s="76">
        <f t="shared" si="1"/>
        <v>0</v>
      </c>
      <c r="L8" s="76">
        <f t="shared" si="1"/>
        <v>0</v>
      </c>
      <c r="M8" s="76">
        <f t="shared" si="1"/>
        <v>0</v>
      </c>
      <c r="N8" s="76">
        <f t="shared" si="1"/>
        <v>0</v>
      </c>
      <c r="O8" s="76">
        <f t="shared" si="1"/>
        <v>0</v>
      </c>
      <c r="P8" s="76">
        <f t="shared" si="1"/>
        <v>0</v>
      </c>
      <c r="Q8" s="76">
        <f t="shared" si="1"/>
        <v>0</v>
      </c>
      <c r="R8" s="76">
        <f t="shared" si="1"/>
        <v>0</v>
      </c>
      <c r="S8" s="76">
        <f t="shared" si="1"/>
        <v>0</v>
      </c>
      <c r="T8" s="76">
        <f t="shared" si="1"/>
        <v>0</v>
      </c>
      <c r="U8" s="76">
        <f t="shared" si="1"/>
        <v>0</v>
      </c>
      <c r="V8" s="76">
        <f t="shared" si="1"/>
        <v>0</v>
      </c>
      <c r="W8" s="76">
        <f t="shared" si="1"/>
        <v>0</v>
      </c>
    </row>
    <row r="9" spans="1:23" ht="27.75" customHeight="1">
      <c r="A9" s="74" t="s">
        <v>326</v>
      </c>
      <c r="B9" s="75" t="s">
        <v>327</v>
      </c>
      <c r="C9" s="75" t="s">
        <v>328</v>
      </c>
      <c r="D9" s="75"/>
      <c r="E9" s="75"/>
      <c r="F9" s="75"/>
      <c r="G9" s="76">
        <v>30</v>
      </c>
      <c r="H9" s="76">
        <v>30</v>
      </c>
      <c r="I9" s="76">
        <v>0</v>
      </c>
      <c r="J9" s="76">
        <v>0</v>
      </c>
      <c r="K9" s="76">
        <v>0</v>
      </c>
      <c r="L9" s="76">
        <v>0</v>
      </c>
      <c r="M9" s="76">
        <v>0</v>
      </c>
      <c r="N9" s="76">
        <v>0</v>
      </c>
      <c r="O9" s="76">
        <v>0</v>
      </c>
      <c r="P9" s="76">
        <v>0</v>
      </c>
      <c r="Q9" s="76">
        <v>0</v>
      </c>
      <c r="R9" s="76">
        <v>0</v>
      </c>
      <c r="S9" s="76">
        <v>0</v>
      </c>
      <c r="T9" s="76">
        <v>0</v>
      </c>
      <c r="U9" s="76">
        <v>0</v>
      </c>
      <c r="V9" s="76">
        <v>0</v>
      </c>
      <c r="W9" s="76">
        <v>0</v>
      </c>
    </row>
    <row r="10" spans="1:23" ht="27.75" customHeight="1">
      <c r="A10" s="74"/>
      <c r="B10" s="75" t="s">
        <v>329</v>
      </c>
      <c r="C10" s="75"/>
      <c r="D10" s="75"/>
      <c r="E10" s="75"/>
      <c r="F10" s="75"/>
      <c r="G10" s="76">
        <f aca="true" t="shared" si="2" ref="G10:W10">SUM(G11:G14)</f>
        <v>30</v>
      </c>
      <c r="H10" s="76">
        <f t="shared" si="2"/>
        <v>30</v>
      </c>
      <c r="I10" s="76">
        <f t="shared" si="2"/>
        <v>0</v>
      </c>
      <c r="J10" s="76">
        <f t="shared" si="2"/>
        <v>0</v>
      </c>
      <c r="K10" s="76">
        <f t="shared" si="2"/>
        <v>0</v>
      </c>
      <c r="L10" s="76">
        <f t="shared" si="2"/>
        <v>0</v>
      </c>
      <c r="M10" s="76">
        <f t="shared" si="2"/>
        <v>0</v>
      </c>
      <c r="N10" s="76">
        <f t="shared" si="2"/>
        <v>0</v>
      </c>
      <c r="O10" s="76">
        <f t="shared" si="2"/>
        <v>0</v>
      </c>
      <c r="P10" s="76">
        <f t="shared" si="2"/>
        <v>0</v>
      </c>
      <c r="Q10" s="76">
        <f t="shared" si="2"/>
        <v>0</v>
      </c>
      <c r="R10" s="76">
        <f t="shared" si="2"/>
        <v>0</v>
      </c>
      <c r="S10" s="76">
        <f t="shared" si="2"/>
        <v>0</v>
      </c>
      <c r="T10" s="76">
        <f t="shared" si="2"/>
        <v>0</v>
      </c>
      <c r="U10" s="76">
        <f t="shared" si="2"/>
        <v>0</v>
      </c>
      <c r="V10" s="76">
        <f t="shared" si="2"/>
        <v>0</v>
      </c>
      <c r="W10" s="76">
        <f t="shared" si="2"/>
        <v>0</v>
      </c>
    </row>
    <row r="11" spans="1:23" ht="27.75" customHeight="1">
      <c r="A11" s="74" t="s">
        <v>326</v>
      </c>
      <c r="B11" s="75" t="s">
        <v>330</v>
      </c>
      <c r="C11" s="75" t="s">
        <v>331</v>
      </c>
      <c r="D11" s="75"/>
      <c r="E11" s="75"/>
      <c r="F11" s="75"/>
      <c r="G11" s="76">
        <v>6</v>
      </c>
      <c r="H11" s="76">
        <v>6</v>
      </c>
      <c r="I11" s="76">
        <v>0</v>
      </c>
      <c r="J11" s="76">
        <v>0</v>
      </c>
      <c r="K11" s="76">
        <v>0</v>
      </c>
      <c r="L11" s="76">
        <v>0</v>
      </c>
      <c r="M11" s="76">
        <v>0</v>
      </c>
      <c r="N11" s="76">
        <v>0</v>
      </c>
      <c r="O11" s="76">
        <v>0</v>
      </c>
      <c r="P11" s="76">
        <v>0</v>
      </c>
      <c r="Q11" s="76">
        <v>0</v>
      </c>
      <c r="R11" s="76">
        <v>0</v>
      </c>
      <c r="S11" s="76">
        <v>0</v>
      </c>
      <c r="T11" s="76">
        <v>0</v>
      </c>
      <c r="U11" s="76">
        <v>0</v>
      </c>
      <c r="V11" s="76">
        <v>0</v>
      </c>
      <c r="W11" s="76">
        <v>0</v>
      </c>
    </row>
    <row r="12" spans="1:23" ht="27.75" customHeight="1">
      <c r="A12" s="74" t="s">
        <v>326</v>
      </c>
      <c r="B12" s="75" t="s">
        <v>330</v>
      </c>
      <c r="C12" s="75" t="s">
        <v>332</v>
      </c>
      <c r="D12" s="75"/>
      <c r="E12" s="75"/>
      <c r="F12" s="75"/>
      <c r="G12" s="76">
        <v>4</v>
      </c>
      <c r="H12" s="76">
        <v>4</v>
      </c>
      <c r="I12" s="76">
        <v>0</v>
      </c>
      <c r="J12" s="76">
        <v>0</v>
      </c>
      <c r="K12" s="76">
        <v>0</v>
      </c>
      <c r="L12" s="76">
        <v>0</v>
      </c>
      <c r="M12" s="76">
        <v>0</v>
      </c>
      <c r="N12" s="76">
        <v>0</v>
      </c>
      <c r="O12" s="76">
        <v>0</v>
      </c>
      <c r="P12" s="76">
        <v>0</v>
      </c>
      <c r="Q12" s="76">
        <v>0</v>
      </c>
      <c r="R12" s="76">
        <v>0</v>
      </c>
      <c r="S12" s="76">
        <v>0</v>
      </c>
      <c r="T12" s="76">
        <v>0</v>
      </c>
      <c r="U12" s="76">
        <v>0</v>
      </c>
      <c r="V12" s="76">
        <v>0</v>
      </c>
      <c r="W12" s="76">
        <v>0</v>
      </c>
    </row>
    <row r="13" spans="1:23" ht="27.75" customHeight="1">
      <c r="A13" s="74" t="s">
        <v>326</v>
      </c>
      <c r="B13" s="75" t="s">
        <v>330</v>
      </c>
      <c r="C13" s="75" t="s">
        <v>333</v>
      </c>
      <c r="D13" s="75"/>
      <c r="E13" s="75"/>
      <c r="F13" s="75"/>
      <c r="G13" s="76">
        <v>15</v>
      </c>
      <c r="H13" s="76">
        <v>15</v>
      </c>
      <c r="I13" s="76">
        <v>0</v>
      </c>
      <c r="J13" s="76">
        <v>0</v>
      </c>
      <c r="K13" s="76">
        <v>0</v>
      </c>
      <c r="L13" s="76">
        <v>0</v>
      </c>
      <c r="M13" s="76">
        <v>0</v>
      </c>
      <c r="N13" s="76">
        <v>0</v>
      </c>
      <c r="O13" s="76">
        <v>0</v>
      </c>
      <c r="P13" s="76">
        <v>0</v>
      </c>
      <c r="Q13" s="76">
        <v>0</v>
      </c>
      <c r="R13" s="76">
        <v>0</v>
      </c>
      <c r="S13" s="76">
        <v>0</v>
      </c>
      <c r="T13" s="76">
        <v>0</v>
      </c>
      <c r="U13" s="76">
        <v>0</v>
      </c>
      <c r="V13" s="76">
        <v>0</v>
      </c>
      <c r="W13" s="76">
        <v>0</v>
      </c>
    </row>
    <row r="14" spans="1:23" ht="27.75" customHeight="1">
      <c r="A14" s="74" t="s">
        <v>326</v>
      </c>
      <c r="B14" s="75" t="s">
        <v>330</v>
      </c>
      <c r="C14" s="75" t="s">
        <v>334</v>
      </c>
      <c r="D14" s="75"/>
      <c r="E14" s="75"/>
      <c r="F14" s="75"/>
      <c r="G14" s="76">
        <v>5</v>
      </c>
      <c r="H14" s="76">
        <v>5</v>
      </c>
      <c r="I14" s="76">
        <v>0</v>
      </c>
      <c r="J14" s="76">
        <v>0</v>
      </c>
      <c r="K14" s="76">
        <v>0</v>
      </c>
      <c r="L14" s="76">
        <v>0</v>
      </c>
      <c r="M14" s="76">
        <v>0</v>
      </c>
      <c r="N14" s="76">
        <v>0</v>
      </c>
      <c r="O14" s="76">
        <v>0</v>
      </c>
      <c r="P14" s="76">
        <v>0</v>
      </c>
      <c r="Q14" s="76">
        <v>0</v>
      </c>
      <c r="R14" s="76">
        <v>0</v>
      </c>
      <c r="S14" s="76">
        <v>0</v>
      </c>
      <c r="T14" s="76">
        <v>0</v>
      </c>
      <c r="U14" s="76">
        <v>0</v>
      </c>
      <c r="V14" s="76">
        <v>0</v>
      </c>
      <c r="W14" s="76">
        <v>0</v>
      </c>
    </row>
    <row r="15" spans="2:21" ht="11.25">
      <c r="B15" s="77"/>
      <c r="C15" s="77"/>
      <c r="F15" s="77"/>
      <c r="G15" s="77"/>
      <c r="I15" s="77"/>
      <c r="J15" s="77"/>
      <c r="M15" s="77"/>
      <c r="N15" s="77"/>
      <c r="O15" s="77"/>
      <c r="P15" s="77"/>
      <c r="Q15" s="77"/>
      <c r="R15" s="77"/>
      <c r="S15" s="77"/>
      <c r="U15" s="77"/>
    </row>
    <row r="16" spans="3:19" ht="11.25">
      <c r="C16" s="77"/>
      <c r="H16" s="77"/>
      <c r="I16" s="77"/>
      <c r="M16" s="77"/>
      <c r="O16" s="77"/>
      <c r="P16" s="77"/>
      <c r="Q16" s="77"/>
      <c r="R16" s="77"/>
      <c r="S16" s="77"/>
    </row>
    <row r="17" spans="3:19" ht="11.25">
      <c r="C17" s="77"/>
      <c r="D17" s="77"/>
      <c r="H17" s="77"/>
      <c r="L17" s="77"/>
      <c r="O17" s="77"/>
      <c r="P17" s="77"/>
      <c r="Q17" s="77"/>
      <c r="S17" s="77"/>
    </row>
    <row r="18" spans="4:19" ht="11.25">
      <c r="D18" s="77"/>
      <c r="P18" s="77"/>
      <c r="Q18" s="77"/>
      <c r="S18" s="77"/>
    </row>
    <row r="19" spans="16:20" ht="11.25">
      <c r="P19" s="77"/>
      <c r="T19" s="77"/>
    </row>
    <row r="20" spans="15:20" ht="11.25">
      <c r="O20" s="77"/>
      <c r="T20" s="77"/>
    </row>
    <row r="21" ht="11.25">
      <c r="T21" s="77"/>
    </row>
    <row r="22" ht="11.25">
      <c r="T22" s="77"/>
    </row>
    <row r="23" spans="17:20" ht="11.25">
      <c r="Q23" s="77"/>
      <c r="T23" s="77"/>
    </row>
    <row r="24" spans="16:20" ht="11.25">
      <c r="P24" s="77"/>
      <c r="T24" s="77"/>
    </row>
    <row r="25" spans="16:19" ht="11.25">
      <c r="P25" s="77"/>
      <c r="S25" s="77"/>
    </row>
    <row r="26" ht="11.25">
      <c r="S26" s="77"/>
    </row>
    <row r="30" ht="11.25">
      <c r="J30" s="77"/>
    </row>
    <row r="44" ht="11.25">
      <c r="J44" s="77"/>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1"/>
  <pageMargins left="0.2" right="0.2" top="0.59" bottom="0.59" header="0.39" footer="0.39"/>
  <pageSetup horizontalDpi="600" verticalDpi="600" orientation="landscape" paperSize="9" scale="60"/>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谢廷 10.105.98.139</dc:creator>
  <cp:keywords/>
  <dc:description/>
  <cp:lastModifiedBy>挥洒热情</cp:lastModifiedBy>
  <dcterms:created xsi:type="dcterms:W3CDTF">2020-02-03T09:06:48Z</dcterms:created>
  <dcterms:modified xsi:type="dcterms:W3CDTF">2020-02-13T08:57:46Z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EDO">
    <vt:r8>919866</vt:r8>
  </property>
</Properties>
</file>